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9740" windowHeight="14560" tabRatio="891"/>
  </bookViews>
  <sheets>
    <sheet name="Chappaqua MS" sheetId="3" r:id="rId1"/>
    <sheet name="Chappaqua MS Time Comparisons" sheetId="4" r:id="rId2"/>
    <sheet name="AIS 10-Block Master" sheetId="6" r:id="rId3"/>
    <sheet name="4-Block" sheetId="2" r:id="rId4"/>
    <sheet name="Time and a Half Master" sheetId="5" r:id="rId5"/>
    <sheet name="Sheet1" sheetId="1" r:id="rId6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77" i="2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BJ77"/>
  <c r="BK77"/>
  <c r="BL77"/>
  <c r="BM77"/>
  <c r="BN77"/>
  <c r="BO77"/>
  <c r="BP77"/>
  <c r="BQ77"/>
  <c r="BR77"/>
  <c r="BS77"/>
  <c r="BT77"/>
  <c r="BU77"/>
  <c r="BV77"/>
  <c r="BW77"/>
  <c r="BX77"/>
  <c r="BY77"/>
  <c r="BZ77"/>
  <c r="CA77"/>
  <c r="CB77"/>
  <c r="CC77"/>
  <c r="CD77"/>
  <c r="CE77"/>
  <c r="CF77"/>
  <c r="CG77"/>
  <c r="CH77"/>
  <c r="CI77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BJ68"/>
  <c r="BK68"/>
  <c r="BL68"/>
  <c r="BM68"/>
  <c r="BN68"/>
  <c r="BO68"/>
  <c r="BP68"/>
  <c r="BQ68"/>
  <c r="BR68"/>
  <c r="BS68"/>
  <c r="BT68"/>
  <c r="BU68"/>
  <c r="BV68"/>
  <c r="BW68"/>
  <c r="BX68"/>
  <c r="BY68"/>
  <c r="BZ68"/>
  <c r="CA68"/>
  <c r="CB68"/>
  <c r="CC68"/>
  <c r="CD68"/>
  <c r="CE68"/>
  <c r="CF68"/>
  <c r="CG68"/>
  <c r="CH68"/>
  <c r="CI68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BP60"/>
  <c r="BQ60"/>
  <c r="BR60"/>
  <c r="BS60"/>
  <c r="BT60"/>
  <c r="BU60"/>
  <c r="BV60"/>
  <c r="BW60"/>
  <c r="BX60"/>
  <c r="BY60"/>
  <c r="BZ60"/>
  <c r="CA60"/>
  <c r="CB60"/>
  <c r="CC60"/>
  <c r="CD60"/>
  <c r="CE60"/>
  <c r="CF60"/>
  <c r="CG60"/>
  <c r="CH60"/>
  <c r="CI60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BS52"/>
  <c r="BT52"/>
  <c r="BU52"/>
  <c r="BV52"/>
  <c r="BW52"/>
  <c r="BX52"/>
  <c r="BY52"/>
  <c r="BZ52"/>
  <c r="CA52"/>
  <c r="CB52"/>
  <c r="CC52"/>
  <c r="CD52"/>
  <c r="CE52"/>
  <c r="CF52"/>
  <c r="CG52"/>
  <c r="CH52"/>
  <c r="CI52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BS44"/>
  <c r="BT44"/>
  <c r="BU44"/>
  <c r="BV44"/>
  <c r="BW44"/>
  <c r="BX44"/>
  <c r="BY44"/>
  <c r="BZ44"/>
  <c r="CA44"/>
  <c r="CB44"/>
  <c r="CC44"/>
  <c r="CD44"/>
  <c r="CE44"/>
  <c r="CF44"/>
  <c r="CG44"/>
  <c r="CH44"/>
  <c r="CI44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BS20"/>
  <c r="BT20"/>
  <c r="BU20"/>
  <c r="BV20"/>
  <c r="BW20"/>
  <c r="BX20"/>
  <c r="BY20"/>
  <c r="BZ20"/>
  <c r="CA20"/>
  <c r="CB20"/>
  <c r="CC20"/>
  <c r="CD20"/>
  <c r="CE20"/>
  <c r="CF20"/>
  <c r="CG20"/>
  <c r="CH20"/>
  <c r="CI20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CG2"/>
  <c r="CH2"/>
  <c r="CI2"/>
  <c r="C112" i="6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AR112"/>
  <c r="AS112"/>
  <c r="AT112"/>
  <c r="AU112"/>
  <c r="AV112"/>
  <c r="AW112"/>
  <c r="AX112"/>
  <c r="AY112"/>
  <c r="AZ112"/>
  <c r="BA112"/>
  <c r="BB112"/>
  <c r="BC112"/>
  <c r="BD112"/>
  <c r="BE112"/>
  <c r="BF112"/>
  <c r="BG112"/>
  <c r="BH112"/>
  <c r="BI112"/>
  <c r="BJ112"/>
  <c r="BK112"/>
  <c r="BL112"/>
  <c r="BM112"/>
  <c r="BN112"/>
  <c r="BO112"/>
  <c r="BP112"/>
  <c r="BQ112"/>
  <c r="BR112"/>
  <c r="BS112"/>
  <c r="BT112"/>
  <c r="BU112"/>
  <c r="BV112"/>
  <c r="BW112"/>
  <c r="BX112"/>
  <c r="BY112"/>
  <c r="BZ112"/>
  <c r="CA112"/>
  <c r="CB112"/>
  <c r="CC112"/>
  <c r="CD112"/>
  <c r="CE112"/>
  <c r="CF112"/>
  <c r="CG112"/>
  <c r="CH112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AR104"/>
  <c r="AS104"/>
  <c r="AT104"/>
  <c r="AU104"/>
  <c r="AV104"/>
  <c r="AW104"/>
  <c r="AX104"/>
  <c r="AY104"/>
  <c r="AZ104"/>
  <c r="BA104"/>
  <c r="BB104"/>
  <c r="BC104"/>
  <c r="BD104"/>
  <c r="BE104"/>
  <c r="BF104"/>
  <c r="BG104"/>
  <c r="BH104"/>
  <c r="BI104"/>
  <c r="BJ104"/>
  <c r="BK104"/>
  <c r="BL104"/>
  <c r="BM104"/>
  <c r="BN104"/>
  <c r="BO104"/>
  <c r="BP104"/>
  <c r="BQ104"/>
  <c r="BR104"/>
  <c r="BS104"/>
  <c r="BT104"/>
  <c r="BU104"/>
  <c r="BV104"/>
  <c r="BW104"/>
  <c r="BX104"/>
  <c r="BY104"/>
  <c r="BZ104"/>
  <c r="CA104"/>
  <c r="CB104"/>
  <c r="CC104"/>
  <c r="CD104"/>
  <c r="CE104"/>
  <c r="CF104"/>
  <c r="CG104"/>
  <c r="CH104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I94"/>
  <c r="BJ94"/>
  <c r="BK94"/>
  <c r="BL94"/>
  <c r="BM94"/>
  <c r="BN94"/>
  <c r="BO94"/>
  <c r="BP94"/>
  <c r="BQ94"/>
  <c r="BR94"/>
  <c r="BS94"/>
  <c r="BT94"/>
  <c r="BU94"/>
  <c r="BV94"/>
  <c r="BW94"/>
  <c r="BX94"/>
  <c r="BY94"/>
  <c r="BZ94"/>
  <c r="CA94"/>
  <c r="CB94"/>
  <c r="CC94"/>
  <c r="CD94"/>
  <c r="CE94"/>
  <c r="CF94"/>
  <c r="CG94"/>
  <c r="CH94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J82"/>
  <c r="BK82"/>
  <c r="BL82"/>
  <c r="BM82"/>
  <c r="BN82"/>
  <c r="BO82"/>
  <c r="BP82"/>
  <c r="BQ82"/>
  <c r="BR82"/>
  <c r="BS82"/>
  <c r="BT82"/>
  <c r="BU82"/>
  <c r="BV82"/>
  <c r="BW82"/>
  <c r="BX82"/>
  <c r="BY82"/>
  <c r="BZ82"/>
  <c r="CA82"/>
  <c r="CB82"/>
  <c r="CC82"/>
  <c r="CD82"/>
  <c r="CE82"/>
  <c r="CF82"/>
  <c r="CG82"/>
  <c r="CH82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BL76"/>
  <c r="BM76"/>
  <c r="BN76"/>
  <c r="BO76"/>
  <c r="BP76"/>
  <c r="BQ76"/>
  <c r="BR76"/>
  <c r="BS76"/>
  <c r="BT76"/>
  <c r="BU76"/>
  <c r="BV76"/>
  <c r="BW76"/>
  <c r="BX76"/>
  <c r="BY76"/>
  <c r="BZ76"/>
  <c r="CA76"/>
  <c r="CB76"/>
  <c r="CC76"/>
  <c r="CD76"/>
  <c r="CE76"/>
  <c r="CF76"/>
  <c r="CG76"/>
  <c r="CH76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O72"/>
  <c r="BP72"/>
  <c r="BQ72"/>
  <c r="BR72"/>
  <c r="BS72"/>
  <c r="BT72"/>
  <c r="BU72"/>
  <c r="BV72"/>
  <c r="BW72"/>
  <c r="BX72"/>
  <c r="BY72"/>
  <c r="BZ72"/>
  <c r="CA72"/>
  <c r="CB72"/>
  <c r="CC72"/>
  <c r="CD72"/>
  <c r="CE72"/>
  <c r="CF72"/>
  <c r="CG72"/>
  <c r="CH72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BJ68"/>
  <c r="BK68"/>
  <c r="BL68"/>
  <c r="BM68"/>
  <c r="BN68"/>
  <c r="BO68"/>
  <c r="BP68"/>
  <c r="BQ68"/>
  <c r="BR68"/>
  <c r="BS68"/>
  <c r="BT68"/>
  <c r="BU68"/>
  <c r="BV68"/>
  <c r="BW68"/>
  <c r="BX68"/>
  <c r="BY68"/>
  <c r="BZ68"/>
  <c r="CA68"/>
  <c r="CB68"/>
  <c r="CC68"/>
  <c r="CD68"/>
  <c r="CE68"/>
  <c r="CF68"/>
  <c r="CG68"/>
  <c r="CH68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BJ62"/>
  <c r="BK62"/>
  <c r="BL62"/>
  <c r="BM62"/>
  <c r="BN62"/>
  <c r="BO62"/>
  <c r="BP62"/>
  <c r="BQ62"/>
  <c r="BR62"/>
  <c r="BS62"/>
  <c r="BT62"/>
  <c r="BU62"/>
  <c r="BV62"/>
  <c r="BW62"/>
  <c r="BX62"/>
  <c r="BY62"/>
  <c r="BZ62"/>
  <c r="CA62"/>
  <c r="CB62"/>
  <c r="CC62"/>
  <c r="CD62"/>
  <c r="CE62"/>
  <c r="CF62"/>
  <c r="CG62"/>
  <c r="CH62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BJ56"/>
  <c r="BK56"/>
  <c r="BL56"/>
  <c r="BM56"/>
  <c r="BN56"/>
  <c r="BO56"/>
  <c r="BP56"/>
  <c r="BQ56"/>
  <c r="BR56"/>
  <c r="BS56"/>
  <c r="BT56"/>
  <c r="BU56"/>
  <c r="BV56"/>
  <c r="BW56"/>
  <c r="BX56"/>
  <c r="BY56"/>
  <c r="BZ56"/>
  <c r="CA56"/>
  <c r="CB56"/>
  <c r="CC56"/>
  <c r="CD56"/>
  <c r="CE56"/>
  <c r="CF56"/>
  <c r="CG56"/>
  <c r="CH56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BR50"/>
  <c r="BS50"/>
  <c r="BT50"/>
  <c r="BU50"/>
  <c r="BV50"/>
  <c r="BW50"/>
  <c r="BX50"/>
  <c r="BY50"/>
  <c r="BZ50"/>
  <c r="CA50"/>
  <c r="CB50"/>
  <c r="CC50"/>
  <c r="CD50"/>
  <c r="CE50"/>
  <c r="CF50"/>
  <c r="CG50"/>
  <c r="CH50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BS46"/>
  <c r="BT46"/>
  <c r="BU46"/>
  <c r="BV46"/>
  <c r="BW46"/>
  <c r="BX46"/>
  <c r="BY46"/>
  <c r="BZ46"/>
  <c r="CA46"/>
  <c r="CB46"/>
  <c r="CC46"/>
  <c r="CD46"/>
  <c r="CE46"/>
  <c r="CF46"/>
  <c r="CG46"/>
  <c r="CH46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R24"/>
  <c r="BS24"/>
  <c r="BT24"/>
  <c r="BU24"/>
  <c r="BV24"/>
  <c r="BW24"/>
  <c r="BX24"/>
  <c r="BY24"/>
  <c r="BZ24"/>
  <c r="CA24"/>
  <c r="CB24"/>
  <c r="CC24"/>
  <c r="CD24"/>
  <c r="CE24"/>
  <c r="CF24"/>
  <c r="CG24"/>
  <c r="CH24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CG2"/>
  <c r="CH2"/>
  <c r="C100" i="3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BC100"/>
  <c r="BD100"/>
  <c r="BE100"/>
  <c r="BF100"/>
  <c r="BG100"/>
  <c r="BH100"/>
  <c r="BI100"/>
  <c r="BJ100"/>
  <c r="BK100"/>
  <c r="BL100"/>
  <c r="BM100"/>
  <c r="BN100"/>
  <c r="BO100"/>
  <c r="BP100"/>
  <c r="BQ100"/>
  <c r="BR100"/>
  <c r="BS100"/>
  <c r="BT100"/>
  <c r="BU100"/>
  <c r="BV100"/>
  <c r="BW100"/>
  <c r="BX100"/>
  <c r="BY100"/>
  <c r="BZ100"/>
  <c r="CA100"/>
  <c r="CB100"/>
  <c r="CC100"/>
  <c r="CD100"/>
  <c r="CE100"/>
  <c r="CF100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W4"/>
  <c r="BX4"/>
  <c r="BY4"/>
  <c r="BZ4"/>
  <c r="CA4"/>
  <c r="CB4"/>
  <c r="CC4"/>
  <c r="CD4"/>
  <c r="CE4"/>
  <c r="CF4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L19" i="4"/>
  <c r="E19"/>
  <c r="M19"/>
  <c r="H19"/>
  <c r="I19"/>
  <c r="L18"/>
  <c r="E18"/>
  <c r="M18"/>
  <c r="H18"/>
  <c r="I18"/>
  <c r="L17"/>
  <c r="E17"/>
  <c r="M17"/>
  <c r="H17"/>
  <c r="I17"/>
  <c r="L16"/>
  <c r="E16"/>
  <c r="M16"/>
  <c r="H16"/>
  <c r="I16"/>
  <c r="L15"/>
  <c r="E15"/>
  <c r="M15"/>
  <c r="H15"/>
  <c r="I15"/>
  <c r="L14"/>
  <c r="E14"/>
  <c r="M14"/>
  <c r="H14"/>
  <c r="I14"/>
  <c r="L13"/>
  <c r="E13"/>
  <c r="M13"/>
  <c r="H13"/>
  <c r="I13"/>
  <c r="L12"/>
  <c r="E12"/>
  <c r="M12"/>
  <c r="H12"/>
  <c r="I12"/>
  <c r="L11"/>
  <c r="E11"/>
  <c r="M11"/>
  <c r="H11"/>
  <c r="I11"/>
  <c r="L10"/>
  <c r="E10"/>
  <c r="M10"/>
  <c r="H10"/>
  <c r="I10"/>
  <c r="L9"/>
  <c r="E9"/>
  <c r="M9"/>
  <c r="H9"/>
  <c r="I9"/>
  <c r="L8"/>
  <c r="E8"/>
  <c r="M8"/>
  <c r="H8"/>
  <c r="I8"/>
  <c r="L7"/>
  <c r="E7"/>
  <c r="M7"/>
  <c r="H7"/>
  <c r="I7"/>
  <c r="L6"/>
  <c r="E6"/>
  <c r="M6"/>
  <c r="H6"/>
  <c r="I6"/>
  <c r="L5"/>
  <c r="E5"/>
  <c r="M5"/>
  <c r="H5"/>
  <c r="I5"/>
  <c r="L4"/>
  <c r="E4"/>
  <c r="M4"/>
  <c r="H4"/>
  <c r="I4"/>
  <c r="L3"/>
  <c r="E3"/>
  <c r="M3"/>
  <c r="H3"/>
  <c r="I3"/>
  <c r="C165" i="5"/>
  <c r="D165"/>
  <c r="E165"/>
  <c r="F165"/>
  <c r="G165"/>
  <c r="H165"/>
  <c r="I165"/>
  <c r="J165"/>
  <c r="K165"/>
  <c r="L165"/>
  <c r="M165"/>
  <c r="N165"/>
  <c r="O165"/>
  <c r="P165"/>
  <c r="Q165"/>
  <c r="R165"/>
  <c r="S165"/>
  <c r="T165"/>
  <c r="U165"/>
  <c r="V165"/>
  <c r="W165"/>
  <c r="X165"/>
  <c r="Y165"/>
  <c r="Z165"/>
  <c r="AA165"/>
  <c r="AB165"/>
  <c r="AC165"/>
  <c r="AD165"/>
  <c r="AE165"/>
  <c r="AF165"/>
  <c r="AG165"/>
  <c r="AH165"/>
  <c r="AI165"/>
  <c r="AJ165"/>
  <c r="AK165"/>
  <c r="AL165"/>
  <c r="AM165"/>
  <c r="AN165"/>
  <c r="AO165"/>
  <c r="AP165"/>
  <c r="AQ165"/>
  <c r="AR165"/>
  <c r="AS165"/>
  <c r="AT165"/>
  <c r="AU165"/>
  <c r="AV165"/>
  <c r="AW165"/>
  <c r="AX165"/>
  <c r="AY165"/>
  <c r="AZ165"/>
  <c r="BA165"/>
  <c r="BB165"/>
  <c r="BC165"/>
  <c r="BD165"/>
  <c r="BE165"/>
  <c r="BF165"/>
  <c r="BG165"/>
  <c r="BH165"/>
  <c r="BI165"/>
  <c r="BJ165"/>
  <c r="BK165"/>
  <c r="BL165"/>
  <c r="BM165"/>
  <c r="BN165"/>
  <c r="BO165"/>
  <c r="BP165"/>
  <c r="BQ165"/>
  <c r="BR165"/>
  <c r="BS165"/>
  <c r="BT165"/>
  <c r="BU165"/>
  <c r="BV165"/>
  <c r="BW165"/>
  <c r="BX165"/>
  <c r="BY165"/>
  <c r="BZ165"/>
  <c r="CA165"/>
  <c r="CB165"/>
  <c r="CC165"/>
  <c r="CD165"/>
  <c r="CE165"/>
  <c r="CF165"/>
  <c r="CG165"/>
  <c r="CH165"/>
  <c r="CI165"/>
  <c r="CJ165"/>
  <c r="CK165"/>
  <c r="CL165"/>
  <c r="CM165"/>
  <c r="CN165"/>
  <c r="C155"/>
  <c r="D155"/>
  <c r="E155"/>
  <c r="F155"/>
  <c r="G155"/>
  <c r="H155"/>
  <c r="I155"/>
  <c r="J155"/>
  <c r="K155"/>
  <c r="L155"/>
  <c r="M155"/>
  <c r="N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AF155"/>
  <c r="AG155"/>
  <c r="AH155"/>
  <c r="AI155"/>
  <c r="AJ155"/>
  <c r="AK155"/>
  <c r="AL155"/>
  <c r="AM155"/>
  <c r="AN155"/>
  <c r="AO155"/>
  <c r="AP155"/>
  <c r="AQ155"/>
  <c r="AR155"/>
  <c r="AS155"/>
  <c r="AT155"/>
  <c r="AU155"/>
  <c r="AV155"/>
  <c r="AW155"/>
  <c r="AX155"/>
  <c r="AY155"/>
  <c r="AZ155"/>
  <c r="BA155"/>
  <c r="BB155"/>
  <c r="BC155"/>
  <c r="BD155"/>
  <c r="BE155"/>
  <c r="BF155"/>
  <c r="BG155"/>
  <c r="BH155"/>
  <c r="BI155"/>
  <c r="BJ155"/>
  <c r="BK155"/>
  <c r="BL155"/>
  <c r="BM155"/>
  <c r="BN155"/>
  <c r="BO155"/>
  <c r="BP155"/>
  <c r="BQ155"/>
  <c r="BR155"/>
  <c r="BS155"/>
  <c r="BT155"/>
  <c r="BU155"/>
  <c r="BV155"/>
  <c r="BW155"/>
  <c r="BX155"/>
  <c r="BY155"/>
  <c r="BZ155"/>
  <c r="CA155"/>
  <c r="CB155"/>
  <c r="CC155"/>
  <c r="CD155"/>
  <c r="CE155"/>
  <c r="CF155"/>
  <c r="CG155"/>
  <c r="CH155"/>
  <c r="CI155"/>
  <c r="CJ155"/>
  <c r="CK155"/>
  <c r="CL155"/>
  <c r="CM155"/>
  <c r="CN155"/>
  <c r="C145"/>
  <c r="D145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AB145"/>
  <c r="AC145"/>
  <c r="AD145"/>
  <c r="AE145"/>
  <c r="AF145"/>
  <c r="AG145"/>
  <c r="AH145"/>
  <c r="AI145"/>
  <c r="AJ145"/>
  <c r="AK145"/>
  <c r="AL145"/>
  <c r="AM145"/>
  <c r="AN145"/>
  <c r="AO145"/>
  <c r="AP145"/>
  <c r="AQ145"/>
  <c r="AR145"/>
  <c r="AS145"/>
  <c r="AT145"/>
  <c r="AU145"/>
  <c r="AV145"/>
  <c r="AW145"/>
  <c r="AX145"/>
  <c r="AY145"/>
  <c r="AZ145"/>
  <c r="BA145"/>
  <c r="BB145"/>
  <c r="BC145"/>
  <c r="BD145"/>
  <c r="BE145"/>
  <c r="BF145"/>
  <c r="BG145"/>
  <c r="BH145"/>
  <c r="BI145"/>
  <c r="BJ145"/>
  <c r="BK145"/>
  <c r="BL145"/>
  <c r="BM145"/>
  <c r="BN145"/>
  <c r="BO145"/>
  <c r="BP145"/>
  <c r="BQ145"/>
  <c r="BR145"/>
  <c r="BS145"/>
  <c r="BT145"/>
  <c r="BU145"/>
  <c r="BV145"/>
  <c r="BW145"/>
  <c r="BX145"/>
  <c r="BY145"/>
  <c r="BZ145"/>
  <c r="CA145"/>
  <c r="CB145"/>
  <c r="CC145"/>
  <c r="CD145"/>
  <c r="CE145"/>
  <c r="CF145"/>
  <c r="CG145"/>
  <c r="CH145"/>
  <c r="CI145"/>
  <c r="CJ145"/>
  <c r="CK145"/>
  <c r="CL145"/>
  <c r="CM145"/>
  <c r="CN145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BT135"/>
  <c r="BU135"/>
  <c r="BV135"/>
  <c r="BW135"/>
  <c r="BX135"/>
  <c r="BY135"/>
  <c r="BZ135"/>
  <c r="CA135"/>
  <c r="CB135"/>
  <c r="CC135"/>
  <c r="CD135"/>
  <c r="CE135"/>
  <c r="CF135"/>
  <c r="CG135"/>
  <c r="CH135"/>
  <c r="CI135"/>
  <c r="CJ135"/>
  <c r="CK135"/>
  <c r="CL135"/>
  <c r="CM135"/>
  <c r="CN135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AI125"/>
  <c r="AJ125"/>
  <c r="AK125"/>
  <c r="AL125"/>
  <c r="AM125"/>
  <c r="AN125"/>
  <c r="AO125"/>
  <c r="AP125"/>
  <c r="AQ125"/>
  <c r="AR125"/>
  <c r="AS125"/>
  <c r="AT125"/>
  <c r="AU125"/>
  <c r="AV125"/>
  <c r="AW125"/>
  <c r="AX125"/>
  <c r="AY125"/>
  <c r="AZ125"/>
  <c r="BA125"/>
  <c r="BB125"/>
  <c r="BC125"/>
  <c r="BD125"/>
  <c r="BE125"/>
  <c r="BF125"/>
  <c r="BG125"/>
  <c r="BH125"/>
  <c r="BI125"/>
  <c r="BJ125"/>
  <c r="BK125"/>
  <c r="BL125"/>
  <c r="BM125"/>
  <c r="BN125"/>
  <c r="BO125"/>
  <c r="BP125"/>
  <c r="BQ125"/>
  <c r="BR125"/>
  <c r="BS125"/>
  <c r="BT125"/>
  <c r="BU125"/>
  <c r="BV125"/>
  <c r="BW125"/>
  <c r="BX125"/>
  <c r="BY125"/>
  <c r="BZ125"/>
  <c r="CA125"/>
  <c r="CB125"/>
  <c r="CC125"/>
  <c r="CD125"/>
  <c r="CE125"/>
  <c r="CF125"/>
  <c r="CG125"/>
  <c r="CH125"/>
  <c r="CI125"/>
  <c r="CJ125"/>
  <c r="CK125"/>
  <c r="CL125"/>
  <c r="CM125"/>
  <c r="CN125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AI115"/>
  <c r="AJ115"/>
  <c r="AK115"/>
  <c r="AL115"/>
  <c r="AM115"/>
  <c r="AN115"/>
  <c r="AO115"/>
  <c r="AP115"/>
  <c r="AQ115"/>
  <c r="AR115"/>
  <c r="AS115"/>
  <c r="AT115"/>
  <c r="AU115"/>
  <c r="AV115"/>
  <c r="AW115"/>
  <c r="AX115"/>
  <c r="AY115"/>
  <c r="AZ115"/>
  <c r="BA115"/>
  <c r="BB115"/>
  <c r="BC115"/>
  <c r="BD115"/>
  <c r="BE115"/>
  <c r="BF115"/>
  <c r="BG115"/>
  <c r="BH115"/>
  <c r="BI115"/>
  <c r="BJ115"/>
  <c r="BK115"/>
  <c r="BL115"/>
  <c r="BM115"/>
  <c r="BN115"/>
  <c r="BO115"/>
  <c r="BP115"/>
  <c r="BQ115"/>
  <c r="BR115"/>
  <c r="BS115"/>
  <c r="BT115"/>
  <c r="BU115"/>
  <c r="BV115"/>
  <c r="BW115"/>
  <c r="BX115"/>
  <c r="BY115"/>
  <c r="BZ115"/>
  <c r="CA115"/>
  <c r="CB115"/>
  <c r="CC115"/>
  <c r="CD115"/>
  <c r="CE115"/>
  <c r="CF115"/>
  <c r="CG115"/>
  <c r="CH115"/>
  <c r="CI115"/>
  <c r="CJ115"/>
  <c r="CK115"/>
  <c r="CL115"/>
  <c r="CM115"/>
  <c r="CN115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BB105"/>
  <c r="BC105"/>
  <c r="BD105"/>
  <c r="BE105"/>
  <c r="BF105"/>
  <c r="BG105"/>
  <c r="BH105"/>
  <c r="BI105"/>
  <c r="BJ105"/>
  <c r="BK105"/>
  <c r="BL105"/>
  <c r="BM105"/>
  <c r="BN105"/>
  <c r="BO105"/>
  <c r="BP105"/>
  <c r="BQ105"/>
  <c r="BR105"/>
  <c r="BS105"/>
  <c r="BT105"/>
  <c r="BU105"/>
  <c r="BV105"/>
  <c r="BW105"/>
  <c r="BX105"/>
  <c r="BY105"/>
  <c r="BZ105"/>
  <c r="CA105"/>
  <c r="CB105"/>
  <c r="CC105"/>
  <c r="CD105"/>
  <c r="CE105"/>
  <c r="CF105"/>
  <c r="CG105"/>
  <c r="CH105"/>
  <c r="CI105"/>
  <c r="CJ105"/>
  <c r="CK105"/>
  <c r="CL105"/>
  <c r="CM105"/>
  <c r="CN105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BT95"/>
  <c r="BU95"/>
  <c r="BV95"/>
  <c r="BW95"/>
  <c r="BX95"/>
  <c r="BY95"/>
  <c r="BZ95"/>
  <c r="CA95"/>
  <c r="CB95"/>
  <c r="CC95"/>
  <c r="CD95"/>
  <c r="CE95"/>
  <c r="CF95"/>
  <c r="CG95"/>
  <c r="CH95"/>
  <c r="CI95"/>
  <c r="CJ95"/>
  <c r="CK95"/>
  <c r="CL95"/>
  <c r="CM95"/>
  <c r="CN9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BE85"/>
  <c r="BF85"/>
  <c r="BG85"/>
  <c r="BH85"/>
  <c r="BI85"/>
  <c r="BJ85"/>
  <c r="BK85"/>
  <c r="BL85"/>
  <c r="BM85"/>
  <c r="BN85"/>
  <c r="BO85"/>
  <c r="BP85"/>
  <c r="BQ85"/>
  <c r="BR85"/>
  <c r="BS85"/>
  <c r="BT85"/>
  <c r="BU85"/>
  <c r="BV85"/>
  <c r="BW85"/>
  <c r="BX85"/>
  <c r="BY85"/>
  <c r="BZ85"/>
  <c r="CA85"/>
  <c r="CB85"/>
  <c r="CC85"/>
  <c r="CD85"/>
  <c r="CE85"/>
  <c r="CF85"/>
  <c r="CG85"/>
  <c r="CH85"/>
  <c r="CI85"/>
  <c r="CJ85"/>
  <c r="CK85"/>
  <c r="CL85"/>
  <c r="CM85"/>
  <c r="CN8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BJ75"/>
  <c r="BK75"/>
  <c r="BL75"/>
  <c r="BM75"/>
  <c r="BN75"/>
  <c r="BO75"/>
  <c r="BP75"/>
  <c r="BQ75"/>
  <c r="BR75"/>
  <c r="BS75"/>
  <c r="BT75"/>
  <c r="BU75"/>
  <c r="BV75"/>
  <c r="BW75"/>
  <c r="BX75"/>
  <c r="BY75"/>
  <c r="BZ75"/>
  <c r="CA75"/>
  <c r="CB75"/>
  <c r="CC75"/>
  <c r="CD75"/>
  <c r="CE75"/>
  <c r="CF75"/>
  <c r="CG75"/>
  <c r="CH75"/>
  <c r="CI75"/>
  <c r="CJ75"/>
  <c r="CK75"/>
  <c r="CL75"/>
  <c r="CM75"/>
  <c r="CN7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BJ65"/>
  <c r="BK65"/>
  <c r="BL65"/>
  <c r="BM65"/>
  <c r="BN65"/>
  <c r="BO65"/>
  <c r="BP65"/>
  <c r="BQ65"/>
  <c r="BR65"/>
  <c r="BS65"/>
  <c r="BT65"/>
  <c r="BU65"/>
  <c r="BV65"/>
  <c r="BW65"/>
  <c r="BX65"/>
  <c r="BY65"/>
  <c r="BZ65"/>
  <c r="CA65"/>
  <c r="CB65"/>
  <c r="CC65"/>
  <c r="CD65"/>
  <c r="CE65"/>
  <c r="CF65"/>
  <c r="CG65"/>
  <c r="CH65"/>
  <c r="CI65"/>
  <c r="CJ65"/>
  <c r="CK65"/>
  <c r="CL65"/>
  <c r="CM65"/>
  <c r="CN6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BJ55"/>
  <c r="BK55"/>
  <c r="BL55"/>
  <c r="BM55"/>
  <c r="BN55"/>
  <c r="BO55"/>
  <c r="BP55"/>
  <c r="BQ55"/>
  <c r="BR55"/>
  <c r="BS55"/>
  <c r="BT55"/>
  <c r="BU55"/>
  <c r="BV55"/>
  <c r="BW55"/>
  <c r="BX55"/>
  <c r="BY55"/>
  <c r="BZ55"/>
  <c r="CA55"/>
  <c r="CB55"/>
  <c r="CC55"/>
  <c r="CD55"/>
  <c r="CE55"/>
  <c r="CF55"/>
  <c r="CG55"/>
  <c r="CH55"/>
  <c r="CI55"/>
  <c r="CJ55"/>
  <c r="CK55"/>
  <c r="CL55"/>
  <c r="CM55"/>
  <c r="CN5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BW45"/>
  <c r="BX45"/>
  <c r="BY45"/>
  <c r="BZ45"/>
  <c r="CA45"/>
  <c r="CB45"/>
  <c r="CC45"/>
  <c r="CD45"/>
  <c r="CE45"/>
  <c r="CF45"/>
  <c r="CG45"/>
  <c r="CH45"/>
  <c r="CI45"/>
  <c r="CJ45"/>
  <c r="CK45"/>
  <c r="CL45"/>
  <c r="CM45"/>
  <c r="CN4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CN3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CG2"/>
  <c r="CH2"/>
  <c r="CI2"/>
  <c r="CJ2"/>
  <c r="CK2"/>
  <c r="CL2"/>
  <c r="CM2"/>
  <c r="CN2"/>
</calcChain>
</file>

<file path=xl/sharedStrings.xml><?xml version="1.0" encoding="utf-8"?>
<sst xmlns="http://schemas.openxmlformats.org/spreadsheetml/2006/main" count="2733" uniqueCount="987">
  <si>
    <t>10-Block 6-Day Rotation (Blocks 3/8X and 4/9 Fixed; Other Rotate)</t>
    <phoneticPr fontId="2" type="noConversion"/>
  </si>
  <si>
    <t>Day 1</t>
    <phoneticPr fontId="2" type="noConversion"/>
  </si>
  <si>
    <t>Block 1 70</t>
    <phoneticPr fontId="2" type="noConversion"/>
  </si>
  <si>
    <t>Block 2 70</t>
    <phoneticPr fontId="2" type="noConversion"/>
  </si>
  <si>
    <t>Block 3 70</t>
    <phoneticPr fontId="2" type="noConversion"/>
  </si>
  <si>
    <t>Block 4 70</t>
    <phoneticPr fontId="2" type="noConversion"/>
  </si>
  <si>
    <t>Block 5 70</t>
    <phoneticPr fontId="2" type="noConversion"/>
  </si>
  <si>
    <t>Day 2</t>
    <phoneticPr fontId="2" type="noConversion"/>
  </si>
  <si>
    <t>10-Block 4-Day Rotation (Block 3/8X Fixed; Flip-Flop a.m. and p.m.)</t>
    <phoneticPr fontId="2" type="noConversion"/>
  </si>
  <si>
    <t>Day 2</t>
    <phoneticPr fontId="2" type="noConversion"/>
  </si>
  <si>
    <t>Sample 11th Grade Student</t>
    <phoneticPr fontId="2" type="noConversion"/>
  </si>
  <si>
    <t>Day 1</t>
    <phoneticPr fontId="2" type="noConversion"/>
  </si>
  <si>
    <t>HL Language A</t>
    <phoneticPr fontId="2" type="noConversion"/>
  </si>
  <si>
    <t>SL Elective</t>
    <phoneticPr fontId="2" type="noConversion"/>
  </si>
  <si>
    <t>HL Physics</t>
    <phoneticPr fontId="2" type="noConversion"/>
  </si>
  <si>
    <t>SL Hist.</t>
    <phoneticPr fontId="2" type="noConversion"/>
  </si>
  <si>
    <t>X Block Tutorial/   Free Period</t>
    <phoneticPr fontId="2" type="noConversion"/>
  </si>
  <si>
    <t>Day 2</t>
    <phoneticPr fontId="2" type="noConversion"/>
  </si>
  <si>
    <t>SL Language B</t>
    <phoneticPr fontId="2" type="noConversion"/>
  </si>
  <si>
    <t>PE/TOK</t>
    <phoneticPr fontId="2" type="noConversion"/>
  </si>
  <si>
    <t>PE/TOK</t>
    <phoneticPr fontId="2" type="noConversion"/>
  </si>
  <si>
    <t>HL Mathematics</t>
    <phoneticPr fontId="2" type="noConversion"/>
  </si>
  <si>
    <t>Day 3</t>
    <phoneticPr fontId="2" type="noConversion"/>
  </si>
  <si>
    <t>SL Elective</t>
    <phoneticPr fontId="2" type="noConversion"/>
  </si>
  <si>
    <t>SL Hist.</t>
    <phoneticPr fontId="2" type="noConversion"/>
  </si>
  <si>
    <t>Day 4</t>
    <phoneticPr fontId="2" type="noConversion"/>
  </si>
  <si>
    <t>HL Language A</t>
    <phoneticPr fontId="2" type="noConversion"/>
  </si>
  <si>
    <t>Possible 10-Day Rotation (All 5 blocks Rotate Daily)</t>
    <phoneticPr fontId="2" type="noConversion"/>
  </si>
  <si>
    <t>Day 1</t>
    <phoneticPr fontId="2" type="noConversion"/>
  </si>
  <si>
    <t>Block X/8 70</t>
  </si>
  <si>
    <t>Block 3 70</t>
    <phoneticPr fontId="2" type="noConversion"/>
  </si>
  <si>
    <t>Day 5</t>
  </si>
  <si>
    <t>Block 4 70</t>
    <phoneticPr fontId="2" type="noConversion"/>
  </si>
  <si>
    <t>Block 5 70</t>
    <phoneticPr fontId="2" type="noConversion"/>
  </si>
  <si>
    <t>Block 1 70</t>
    <phoneticPr fontId="2" type="noConversion"/>
  </si>
  <si>
    <t>Block 2 70</t>
    <phoneticPr fontId="2" type="noConversion"/>
  </si>
  <si>
    <t>Day 6</t>
  </si>
  <si>
    <t>Day 7</t>
  </si>
  <si>
    <t>Day 8</t>
  </si>
  <si>
    <t>Day 9</t>
  </si>
  <si>
    <t>Day 10</t>
  </si>
  <si>
    <t>Block 7 70</t>
    <phoneticPr fontId="2" type="noConversion"/>
  </si>
  <si>
    <t>Block 9 70</t>
    <phoneticPr fontId="2" type="noConversion"/>
  </si>
  <si>
    <t>Block 10 70</t>
    <phoneticPr fontId="2" type="noConversion"/>
  </si>
  <si>
    <t>Block 6 70</t>
    <phoneticPr fontId="2" type="noConversion"/>
  </si>
  <si>
    <t>10-Block 8-Day Rotation(Block 3/8X Fixed; Other Blocks Rotate)</t>
    <phoneticPr fontId="2" type="noConversion"/>
  </si>
  <si>
    <t>Day 1</t>
    <phoneticPr fontId="2" type="noConversion"/>
  </si>
  <si>
    <t>Block 1 70</t>
    <phoneticPr fontId="2" type="noConversion"/>
  </si>
  <si>
    <t>Block 2 70</t>
    <phoneticPr fontId="2" type="noConversion"/>
  </si>
  <si>
    <t>Block 3 70</t>
    <phoneticPr fontId="2" type="noConversion"/>
  </si>
  <si>
    <t>Block 4 70</t>
    <phoneticPr fontId="2" type="noConversion"/>
  </si>
  <si>
    <t>Block 5 70</t>
    <phoneticPr fontId="2" type="noConversion"/>
  </si>
  <si>
    <t>Day 2</t>
    <phoneticPr fontId="2" type="noConversion"/>
  </si>
  <si>
    <t>Block 6 70</t>
    <phoneticPr fontId="2" type="noConversion"/>
  </si>
  <si>
    <t>Block 7 70</t>
    <phoneticPr fontId="2" type="noConversion"/>
  </si>
  <si>
    <t>Block 9 70</t>
    <phoneticPr fontId="2" type="noConversion"/>
  </si>
  <si>
    <t>Block 10 70</t>
    <phoneticPr fontId="2" type="noConversion"/>
  </si>
  <si>
    <t>Block 2 70 WL 1</t>
    <phoneticPr fontId="2" type="noConversion"/>
  </si>
  <si>
    <t>Arts 9</t>
    <phoneticPr fontId="2" type="noConversion"/>
  </si>
  <si>
    <t>Block 7 70 WL 2</t>
    <phoneticPr fontId="2" type="noConversion"/>
  </si>
  <si>
    <t>X/8 Block Personal Project, Tutorial, etc.</t>
    <phoneticPr fontId="2" type="noConversion"/>
  </si>
  <si>
    <t>Arts 9</t>
    <phoneticPr fontId="2" type="noConversion"/>
  </si>
  <si>
    <t>Block 7 70 WL 2</t>
    <phoneticPr fontId="2" type="noConversion"/>
  </si>
  <si>
    <t>X/8 Block HR/Assembly</t>
    <phoneticPr fontId="2" type="noConversion"/>
  </si>
  <si>
    <t>Block 9 70</t>
    <phoneticPr fontId="2" type="noConversion"/>
  </si>
  <si>
    <t>Block 10 70</t>
    <phoneticPr fontId="2" type="noConversion"/>
  </si>
  <si>
    <t>Sample Grade 9 Student Schedule</t>
    <phoneticPr fontId="2" type="noConversion"/>
  </si>
  <si>
    <t>Eng. 9</t>
    <phoneticPr fontId="2" type="noConversion"/>
  </si>
  <si>
    <t>Hum. 9</t>
    <phoneticPr fontId="2" type="noConversion"/>
  </si>
  <si>
    <t>Science 9</t>
    <phoneticPr fontId="2" type="noConversion"/>
  </si>
  <si>
    <t>Day 2</t>
    <phoneticPr fontId="2" type="noConversion"/>
  </si>
  <si>
    <t>Arts 9</t>
    <phoneticPr fontId="2" type="noConversion"/>
  </si>
  <si>
    <t>Block 7 70 WL 2</t>
    <phoneticPr fontId="2" type="noConversion"/>
  </si>
  <si>
    <t>X/8 Block Personal Project, Tutorial, etc.</t>
    <phoneticPr fontId="2" type="noConversion"/>
  </si>
  <si>
    <t>Tech. Elective</t>
    <phoneticPr fontId="2" type="noConversion"/>
  </si>
  <si>
    <t>Math 9</t>
    <phoneticPr fontId="2" type="noConversion"/>
  </si>
  <si>
    <t>Eng. 9</t>
    <phoneticPr fontId="2" type="noConversion"/>
  </si>
  <si>
    <t>Block 2 70 WL 1</t>
    <phoneticPr fontId="2" type="noConversion"/>
  </si>
  <si>
    <t>PE</t>
    <phoneticPr fontId="2" type="noConversion"/>
  </si>
  <si>
    <t>X/8 Block HR/Assembly</t>
    <phoneticPr fontId="2" type="noConversion"/>
  </si>
  <si>
    <t>Tech. Elective</t>
    <phoneticPr fontId="2" type="noConversion"/>
  </si>
  <si>
    <t>Math 9</t>
    <phoneticPr fontId="2" type="noConversion"/>
  </si>
  <si>
    <t>Sample Humanities Teacher Schedule</t>
    <phoneticPr fontId="2" type="noConversion"/>
  </si>
  <si>
    <t>Day 1</t>
    <phoneticPr fontId="2" type="noConversion"/>
  </si>
  <si>
    <t>Hum. 9-1</t>
  </si>
  <si>
    <t>Plan</t>
    <phoneticPr fontId="2" type="noConversion"/>
  </si>
  <si>
    <t>Hum. 9-4</t>
    <phoneticPr fontId="2" type="noConversion"/>
  </si>
  <si>
    <t>Hum. 9-2</t>
  </si>
  <si>
    <t>Day 2</t>
    <phoneticPr fontId="2" type="noConversion"/>
  </si>
  <si>
    <t>Hum. 10-1</t>
    <phoneticPr fontId="2" type="noConversion"/>
  </si>
  <si>
    <t>X/8 Block Personal Project, Tutorial, etc.</t>
    <phoneticPr fontId="2" type="noConversion"/>
  </si>
  <si>
    <t>Hum. 9-3</t>
  </si>
  <si>
    <t>Grade 10 Template</t>
    <phoneticPr fontId="2" type="noConversion"/>
  </si>
  <si>
    <t>Day 1</t>
    <phoneticPr fontId="2" type="noConversion"/>
  </si>
  <si>
    <t>Block 1 70</t>
    <phoneticPr fontId="2" type="noConversion"/>
  </si>
  <si>
    <t>Block 2 70 WL 1</t>
    <phoneticPr fontId="2" type="noConversion"/>
  </si>
  <si>
    <t>Block 3 70</t>
    <phoneticPr fontId="2" type="noConversion"/>
  </si>
  <si>
    <t>Block 4 70</t>
    <phoneticPr fontId="2" type="noConversion"/>
  </si>
  <si>
    <t>Block 5 70</t>
    <phoneticPr fontId="2" type="noConversion"/>
  </si>
  <si>
    <t>Day 2</t>
    <phoneticPr fontId="2" type="noConversion"/>
  </si>
  <si>
    <t>Block 6</t>
    <phoneticPr fontId="2" type="noConversion"/>
  </si>
  <si>
    <t>Block 7 70 WL 2</t>
    <phoneticPr fontId="2" type="noConversion"/>
  </si>
  <si>
    <t>Block 9 70</t>
    <phoneticPr fontId="2" type="noConversion"/>
  </si>
  <si>
    <t>Arts 10</t>
    <phoneticPr fontId="2" type="noConversion"/>
  </si>
  <si>
    <t>Arts 10</t>
    <phoneticPr fontId="2" type="noConversion"/>
  </si>
  <si>
    <t>Arts Template</t>
    <phoneticPr fontId="2" type="noConversion"/>
  </si>
  <si>
    <t>Arts 8</t>
    <phoneticPr fontId="2" type="noConversion"/>
  </si>
  <si>
    <t>Arts 6</t>
    <phoneticPr fontId="2" type="noConversion"/>
  </si>
  <si>
    <t>Arts 7</t>
    <phoneticPr fontId="2" type="noConversion"/>
  </si>
  <si>
    <t>Block 2</t>
    <phoneticPr fontId="2" type="noConversion"/>
  </si>
  <si>
    <t>Arts</t>
    <phoneticPr fontId="2" type="noConversion"/>
  </si>
  <si>
    <t>Block 4 70 WL 1</t>
    <phoneticPr fontId="2" type="noConversion"/>
  </si>
  <si>
    <t>Block 5 PE/Tech</t>
    <phoneticPr fontId="2" type="noConversion"/>
  </si>
  <si>
    <t>Block 6</t>
    <phoneticPr fontId="2" type="noConversion"/>
  </si>
  <si>
    <t>Block 7</t>
    <phoneticPr fontId="2" type="noConversion"/>
  </si>
  <si>
    <t>X/8 Block MYP Team Time</t>
    <phoneticPr fontId="2" type="noConversion"/>
  </si>
  <si>
    <t>Block 9 70 WL 2</t>
    <phoneticPr fontId="2" type="noConversion"/>
  </si>
  <si>
    <t>Block 10 PE/Tech</t>
    <phoneticPr fontId="2" type="noConversion"/>
  </si>
  <si>
    <t>X/8 Block HR/Assembly</t>
    <phoneticPr fontId="2" type="noConversion"/>
  </si>
  <si>
    <t>Block 9 70 WL 2</t>
    <phoneticPr fontId="2" type="noConversion"/>
  </si>
  <si>
    <t>Sample Grade 6 Student Schedule</t>
    <phoneticPr fontId="2" type="noConversion"/>
  </si>
  <si>
    <t>Day 1</t>
    <phoneticPr fontId="2" type="noConversion"/>
  </si>
  <si>
    <t>Eng. 6</t>
    <phoneticPr fontId="2" type="noConversion"/>
  </si>
  <si>
    <t>Math 6</t>
    <phoneticPr fontId="2" type="noConversion"/>
  </si>
  <si>
    <t>Arts</t>
    <phoneticPr fontId="2" type="noConversion"/>
  </si>
  <si>
    <t>Block 4 70 WL 1</t>
    <phoneticPr fontId="2" type="noConversion"/>
  </si>
  <si>
    <t>PE</t>
    <phoneticPr fontId="2" type="noConversion"/>
  </si>
  <si>
    <t>Day 2</t>
    <phoneticPr fontId="2" type="noConversion"/>
  </si>
  <si>
    <t>Humanities 6</t>
    <phoneticPr fontId="2" type="noConversion"/>
  </si>
  <si>
    <t>Science 6</t>
    <phoneticPr fontId="2" type="noConversion"/>
  </si>
  <si>
    <t>X/8 Block MYP Team Time</t>
    <phoneticPr fontId="2" type="noConversion"/>
  </si>
  <si>
    <t>Tech</t>
    <phoneticPr fontId="2" type="noConversion"/>
  </si>
  <si>
    <t>Sample Grade 6 Eng. Teacher Schedule</t>
    <phoneticPr fontId="2" type="noConversion"/>
  </si>
  <si>
    <t>Day 1</t>
    <phoneticPr fontId="2" type="noConversion"/>
  </si>
  <si>
    <t>Eng. 6-1</t>
    <phoneticPr fontId="2" type="noConversion"/>
  </si>
  <si>
    <t>Eng. 6-1</t>
    <phoneticPr fontId="2" type="noConversion"/>
  </si>
  <si>
    <t>Eng. 6-2</t>
    <phoneticPr fontId="2" type="noConversion"/>
  </si>
  <si>
    <t>Eng. 6-2</t>
    <phoneticPr fontId="2" type="noConversion"/>
  </si>
  <si>
    <t>Plan</t>
    <phoneticPr fontId="2" type="noConversion"/>
  </si>
  <si>
    <t>Plan</t>
    <phoneticPr fontId="2" type="noConversion"/>
  </si>
  <si>
    <t>Team Plan</t>
    <phoneticPr fontId="2" type="noConversion"/>
  </si>
  <si>
    <t>Eng. 9-3</t>
    <phoneticPr fontId="2" type="noConversion"/>
  </si>
  <si>
    <t>Eng. 6-3</t>
    <phoneticPr fontId="2" type="noConversion"/>
  </si>
  <si>
    <t>Eng. 6-4</t>
    <phoneticPr fontId="2" type="noConversion"/>
  </si>
  <si>
    <t>Team Plan</t>
    <phoneticPr fontId="2" type="noConversion"/>
  </si>
  <si>
    <t>Grade 7 Template</t>
    <phoneticPr fontId="2" type="noConversion"/>
  </si>
  <si>
    <t>Block 1 PE/Tech</t>
    <phoneticPr fontId="2" type="noConversion"/>
  </si>
  <si>
    <t>Block 4 70 WL 1</t>
  </si>
  <si>
    <t>Block 6 PE/Tech</t>
    <phoneticPr fontId="2" type="noConversion"/>
  </si>
  <si>
    <t>X Block</t>
  </si>
  <si>
    <t>Block 9 70 WL 2</t>
  </si>
  <si>
    <t>Sample Grade 7 Student</t>
    <phoneticPr fontId="2" type="noConversion"/>
  </si>
  <si>
    <t>Block 1 PE</t>
    <phoneticPr fontId="2" type="noConversion"/>
  </si>
  <si>
    <t>Eng</t>
    <phoneticPr fontId="2" type="noConversion"/>
  </si>
  <si>
    <t>Block 6 Tech</t>
    <phoneticPr fontId="2" type="noConversion"/>
  </si>
  <si>
    <t>Hum</t>
    <phoneticPr fontId="2" type="noConversion"/>
  </si>
  <si>
    <t>Assembly/HR</t>
    <phoneticPr fontId="2" type="noConversion"/>
  </si>
  <si>
    <t>Day 4</t>
    <phoneticPr fontId="2" type="noConversion"/>
  </si>
  <si>
    <t>MYP Team Time</t>
    <phoneticPr fontId="2" type="noConversion"/>
  </si>
  <si>
    <t>Grade 8 Template</t>
    <phoneticPr fontId="2" type="noConversion"/>
  </si>
  <si>
    <t>Block 2 PE/Tech</t>
    <phoneticPr fontId="2" type="noConversion"/>
  </si>
  <si>
    <t>Block 7 PE/Tech</t>
    <phoneticPr fontId="2" type="noConversion"/>
  </si>
  <si>
    <t>Grade 9 Template</t>
    <phoneticPr fontId="2" type="noConversion"/>
  </si>
  <si>
    <t>9F D1</t>
  </si>
  <si>
    <t>LA 9F</t>
  </si>
  <si>
    <t>Math 9F</t>
  </si>
  <si>
    <t>SC 9F</t>
  </si>
  <si>
    <t>9F D2</t>
  </si>
  <si>
    <t>SS 9F</t>
  </si>
  <si>
    <t>9G D1</t>
  </si>
  <si>
    <t>SS 9G</t>
  </si>
  <si>
    <t>Math 9G</t>
  </si>
  <si>
    <t>LA 9G</t>
  </si>
  <si>
    <t>9G D2</t>
  </si>
  <si>
    <t>SC 9G</t>
  </si>
  <si>
    <t>Elect. 8-9</t>
    <phoneticPr fontId="7" type="noConversion"/>
  </si>
  <si>
    <t>9H D1</t>
  </si>
  <si>
    <t>WL</t>
    <phoneticPr fontId="7" type="noConversion"/>
  </si>
  <si>
    <t>SC 9H</t>
  </si>
  <si>
    <t>LA 9H</t>
  </si>
  <si>
    <t>Math 9H</t>
  </si>
  <si>
    <t>9H D2</t>
  </si>
  <si>
    <t>FA/PE</t>
    <phoneticPr fontId="7" type="noConversion"/>
  </si>
  <si>
    <t>SS 9H</t>
  </si>
  <si>
    <t>Lunch 60</t>
    <phoneticPr fontId="7" type="noConversion"/>
  </si>
  <si>
    <t>Time and a Half Middle Schools  Section 9E-H Teachers</t>
  </si>
  <si>
    <t>LA D1</t>
    <phoneticPr fontId="2" type="noConversion"/>
  </si>
  <si>
    <t>Plan</t>
    <phoneticPr fontId="7" type="noConversion"/>
  </si>
  <si>
    <t>Lunch 60</t>
    <phoneticPr fontId="7" type="noConversion"/>
  </si>
  <si>
    <t>10-Block Possible Bell Schedules Option A MYP (2, 30-minute Breaks)</t>
    <phoneticPr fontId="2" type="noConversion"/>
  </si>
  <si>
    <t>Block 1 70</t>
    <phoneticPr fontId="2" type="noConversion"/>
  </si>
  <si>
    <t>Block 2 70</t>
    <phoneticPr fontId="2" type="noConversion"/>
  </si>
  <si>
    <t>Break 30</t>
  </si>
  <si>
    <t>Block 3 70</t>
    <phoneticPr fontId="2" type="noConversion"/>
  </si>
  <si>
    <t>Block 4 70</t>
    <phoneticPr fontId="2" type="noConversion"/>
  </si>
  <si>
    <t>Block 5 70</t>
    <phoneticPr fontId="2" type="noConversion"/>
  </si>
  <si>
    <t>Block 6 70</t>
    <phoneticPr fontId="2" type="noConversion"/>
  </si>
  <si>
    <t>Block 7 70</t>
    <phoneticPr fontId="2" type="noConversion"/>
  </si>
  <si>
    <t>X/8 Block MYP Team Time/ Personal Project/ Tutorial</t>
    <phoneticPr fontId="2" type="noConversion"/>
  </si>
  <si>
    <t>Block 9 70</t>
    <phoneticPr fontId="2" type="noConversion"/>
  </si>
  <si>
    <t>Block 10 70</t>
    <phoneticPr fontId="2" type="noConversion"/>
  </si>
  <si>
    <t>Day 4</t>
  </si>
  <si>
    <t>X/8 Block HR/Assembly</t>
    <phoneticPr fontId="2" type="noConversion"/>
  </si>
  <si>
    <t>10-Block Possible Bell Schedules Option A DP (2, 30-minute Breaks)</t>
    <phoneticPr fontId="2" type="noConversion"/>
  </si>
  <si>
    <t>Day 1</t>
    <phoneticPr fontId="2" type="noConversion"/>
  </si>
  <si>
    <t>Block 3 70 (HL Course)</t>
    <phoneticPr fontId="2" type="noConversion"/>
  </si>
  <si>
    <t>Block 6 70</t>
    <phoneticPr fontId="2" type="noConversion"/>
  </si>
  <si>
    <t>Block 7 70</t>
    <phoneticPr fontId="2" type="noConversion"/>
  </si>
  <si>
    <t>Block 8 70 (HL Course)</t>
    <phoneticPr fontId="2" type="noConversion"/>
  </si>
  <si>
    <t>Block 9 70</t>
    <phoneticPr fontId="2" type="noConversion"/>
  </si>
  <si>
    <t>Block 10 70</t>
    <phoneticPr fontId="2" type="noConversion"/>
  </si>
  <si>
    <t>Block 1 70</t>
    <phoneticPr fontId="2" type="noConversion"/>
  </si>
  <si>
    <t>Block 2 70</t>
    <phoneticPr fontId="2" type="noConversion"/>
  </si>
  <si>
    <t>Block 3 70 (HL Course)</t>
    <phoneticPr fontId="2" type="noConversion"/>
  </si>
  <si>
    <t>Block 4 70</t>
    <phoneticPr fontId="2" type="noConversion"/>
  </si>
  <si>
    <t>Block 5 70</t>
    <phoneticPr fontId="2" type="noConversion"/>
  </si>
  <si>
    <t>Block 6 70</t>
    <phoneticPr fontId="2" type="noConversion"/>
  </si>
  <si>
    <t>Block 7 70</t>
    <phoneticPr fontId="2" type="noConversion"/>
  </si>
  <si>
    <t>X/8 Block HR/Assembly</t>
    <phoneticPr fontId="2" type="noConversion"/>
  </si>
  <si>
    <t>Block 9 70</t>
    <phoneticPr fontId="2" type="noConversion"/>
  </si>
  <si>
    <t>10-Block Possible Bell Schedules Option B (45-minute Lunch; 15-minute Break)</t>
    <phoneticPr fontId="2" type="noConversion"/>
  </si>
  <si>
    <t>Lunch 45</t>
    <phoneticPr fontId="7" type="noConversion"/>
  </si>
  <si>
    <t>B 15</t>
  </si>
  <si>
    <t>Block X/8</t>
  </si>
  <si>
    <t>Grade 6 Template</t>
    <phoneticPr fontId="2" type="noConversion"/>
  </si>
  <si>
    <t>Block 1</t>
    <phoneticPr fontId="2" type="noConversion"/>
  </si>
  <si>
    <t>LA 8D</t>
  </si>
  <si>
    <t>Math 8D</t>
  </si>
  <si>
    <t>8D D2</t>
  </si>
  <si>
    <t>SS 8D</t>
  </si>
  <si>
    <t>LA 8D</t>
    <phoneticPr fontId="2" type="noConversion"/>
  </si>
  <si>
    <t>Time and a Half Middle Schools  Section 8A-D Teachers</t>
  </si>
  <si>
    <t xml:space="preserve">LA 8D </t>
    <phoneticPr fontId="2" type="noConversion"/>
  </si>
  <si>
    <t>LA 8B</t>
    <phoneticPr fontId="2" type="noConversion"/>
  </si>
  <si>
    <t>LA 8C</t>
    <phoneticPr fontId="2" type="noConversion"/>
  </si>
  <si>
    <t>LA 8A</t>
    <phoneticPr fontId="2" type="noConversion"/>
  </si>
  <si>
    <t>Math 8A</t>
    <phoneticPr fontId="2" type="noConversion"/>
  </si>
  <si>
    <t>Math 8B</t>
    <phoneticPr fontId="2" type="noConversion"/>
  </si>
  <si>
    <t>SS 8A</t>
  </si>
  <si>
    <t>SS 8B</t>
  </si>
  <si>
    <t>SC 8B</t>
  </si>
  <si>
    <t>SC 8A</t>
  </si>
  <si>
    <t>Time and a Half Middle Schools  Section 8E-H Students</t>
  </si>
  <si>
    <t>8E D1</t>
    <phoneticPr fontId="2" type="noConversion"/>
  </si>
  <si>
    <t>LA 8E</t>
  </si>
  <si>
    <t>Math 8E</t>
  </si>
  <si>
    <t>SS 8E</t>
  </si>
  <si>
    <t>8E D2</t>
    <phoneticPr fontId="2" type="noConversion"/>
  </si>
  <si>
    <t>SC 8E</t>
  </si>
  <si>
    <t>8F D1</t>
    <phoneticPr fontId="2" type="noConversion"/>
  </si>
  <si>
    <t>Math 8F</t>
  </si>
  <si>
    <t>FA/PE</t>
    <phoneticPr fontId="7" type="noConversion"/>
  </si>
  <si>
    <t>WL</t>
    <phoneticPr fontId="7" type="noConversion"/>
  </si>
  <si>
    <t>Lunch 60</t>
    <phoneticPr fontId="7" type="noConversion"/>
  </si>
  <si>
    <t>LA 8F</t>
  </si>
  <si>
    <t>SC 8F</t>
  </si>
  <si>
    <t>Elect. 8-9</t>
    <phoneticPr fontId="7" type="noConversion"/>
  </si>
  <si>
    <t>8F D2</t>
    <phoneticPr fontId="2" type="noConversion"/>
  </si>
  <si>
    <t>SS 8F</t>
  </si>
  <si>
    <t>8G D1</t>
    <phoneticPr fontId="2" type="noConversion"/>
  </si>
  <si>
    <t>SS 8G</t>
  </si>
  <si>
    <t>Math 8G</t>
  </si>
  <si>
    <t>LA 8G</t>
  </si>
  <si>
    <t>8G D2</t>
    <phoneticPr fontId="2" type="noConversion"/>
  </si>
  <si>
    <t>SC 8G</t>
  </si>
  <si>
    <t>8H D1</t>
    <phoneticPr fontId="2" type="noConversion"/>
  </si>
  <si>
    <t>SC 8H</t>
  </si>
  <si>
    <t>LA 8H</t>
  </si>
  <si>
    <t>Math 8H</t>
  </si>
  <si>
    <t>8H D2</t>
    <phoneticPr fontId="2" type="noConversion"/>
  </si>
  <si>
    <t>SS 8H</t>
  </si>
  <si>
    <t>WL</t>
    <phoneticPr fontId="7" type="noConversion"/>
  </si>
  <si>
    <t>Time and a Half Middle Schools  Section 8E-H Teachers</t>
  </si>
  <si>
    <t>LA D1</t>
    <phoneticPr fontId="2" type="noConversion"/>
  </si>
  <si>
    <t xml:space="preserve">LA 8H </t>
  </si>
  <si>
    <t>LA D2</t>
    <phoneticPr fontId="2" type="noConversion"/>
  </si>
  <si>
    <t>Math D1</t>
    <phoneticPr fontId="2" type="noConversion"/>
  </si>
  <si>
    <t>Math D2</t>
    <phoneticPr fontId="2" type="noConversion"/>
  </si>
  <si>
    <t>Time and a Half Middle Schools  Section 9A-D Students</t>
  </si>
  <si>
    <t>9A D1</t>
  </si>
  <si>
    <t>Math 9A</t>
  </si>
  <si>
    <t>LA 9A</t>
  </si>
  <si>
    <t>SS 9A</t>
  </si>
  <si>
    <t>Elect.</t>
    <phoneticPr fontId="7" type="noConversion"/>
  </si>
  <si>
    <t>9A D2</t>
  </si>
  <si>
    <t>SC 9A</t>
  </si>
  <si>
    <t>9B D1</t>
  </si>
  <si>
    <t>LA 9B</t>
  </si>
  <si>
    <t>Math 9B</t>
  </si>
  <si>
    <t>SC 9B</t>
  </si>
  <si>
    <t>9B D2</t>
  </si>
  <si>
    <t>SS 9B</t>
  </si>
  <si>
    <t>9C D1</t>
  </si>
  <si>
    <t>SS 9C</t>
  </si>
  <si>
    <t>Math 9C</t>
  </si>
  <si>
    <t>LA 9C</t>
  </si>
  <si>
    <t>9C D2</t>
  </si>
  <si>
    <t>SC 9C</t>
  </si>
  <si>
    <t>9D D1</t>
  </si>
  <si>
    <t>SC 9D</t>
  </si>
  <si>
    <t>LA 9D</t>
  </si>
  <si>
    <t>Math 9D</t>
  </si>
  <si>
    <t>9D D2</t>
  </si>
  <si>
    <t>SS 9D</t>
  </si>
  <si>
    <t>Time and a Half Middle Schools  Section 9A-D Teachers</t>
  </si>
  <si>
    <t>LA 9D</t>
    <phoneticPr fontId="2" type="noConversion"/>
  </si>
  <si>
    <t>Math 9C</t>
    <phoneticPr fontId="2" type="noConversion"/>
  </si>
  <si>
    <t>Time and a Half Middle Schools  Section 9E-H Students</t>
  </si>
  <si>
    <t>9E D1</t>
  </si>
  <si>
    <t>Math 9E</t>
  </si>
  <si>
    <t>LA 9E</t>
  </si>
  <si>
    <t>SS 9E</t>
  </si>
  <si>
    <t>9E D2</t>
  </si>
  <si>
    <t>SC 9E</t>
  </si>
  <si>
    <t>Time and a Half Middle Schools  Section 7A-D Student Schedules</t>
  </si>
  <si>
    <t>7A D1</t>
  </si>
  <si>
    <t>Lunch 60</t>
    <phoneticPr fontId="7" type="noConversion"/>
  </si>
  <si>
    <t>Elect. 7</t>
    <phoneticPr fontId="7" type="noConversion"/>
  </si>
  <si>
    <t>FA/PE</t>
    <phoneticPr fontId="7" type="noConversion"/>
  </si>
  <si>
    <t>7A D2</t>
  </si>
  <si>
    <t>7B D1</t>
  </si>
  <si>
    <t>SC 7B</t>
    <phoneticPr fontId="2" type="noConversion"/>
  </si>
  <si>
    <t>7B D2</t>
  </si>
  <si>
    <t>LA 7B</t>
    <phoneticPr fontId="2" type="noConversion"/>
  </si>
  <si>
    <t>SS 7B</t>
    <phoneticPr fontId="2" type="noConversion"/>
  </si>
  <si>
    <t>7C D1</t>
  </si>
  <si>
    <t>LA 7C</t>
    <phoneticPr fontId="2" type="noConversion"/>
  </si>
  <si>
    <t>7C D2</t>
  </si>
  <si>
    <t>LA 7C</t>
    <phoneticPr fontId="2" type="noConversion"/>
  </si>
  <si>
    <t>7D D1</t>
  </si>
  <si>
    <t>Math 7D</t>
    <phoneticPr fontId="2" type="noConversion"/>
  </si>
  <si>
    <t>7D D2</t>
  </si>
  <si>
    <t>SS 7D</t>
    <phoneticPr fontId="2" type="noConversion"/>
  </si>
  <si>
    <t>Time and a Half Middle Schools  Section 7E-H Teacher Schedules</t>
  </si>
  <si>
    <t>LA 7E</t>
  </si>
  <si>
    <t>LA 7G</t>
  </si>
  <si>
    <t>LA 7F</t>
  </si>
  <si>
    <t>LA 7H</t>
  </si>
  <si>
    <t>Math 7F</t>
  </si>
  <si>
    <t>Math 7H</t>
  </si>
  <si>
    <t>Math 7E</t>
  </si>
  <si>
    <t>Math 7G</t>
  </si>
  <si>
    <t>SS 7G</t>
  </si>
  <si>
    <t>SS 7E</t>
  </si>
  <si>
    <t>SS 7H</t>
  </si>
  <si>
    <t>SS 7F</t>
  </si>
  <si>
    <t>SC 7H</t>
  </si>
  <si>
    <t>SC 7F</t>
  </si>
  <si>
    <t>SC D2</t>
    <phoneticPr fontId="2" type="noConversion"/>
  </si>
  <si>
    <t>SC 7G</t>
  </si>
  <si>
    <t>SC 7E</t>
  </si>
  <si>
    <t>Time and a Half Middle Schools  Section 7E-H Student Schedules</t>
  </si>
  <si>
    <t>7E D1</t>
  </si>
  <si>
    <t>7E D2</t>
  </si>
  <si>
    <t>7F D1</t>
  </si>
  <si>
    <t>7F D2</t>
  </si>
  <si>
    <t>7G D1</t>
    <phoneticPr fontId="2" type="noConversion"/>
  </si>
  <si>
    <t>SS 7G</t>
    <phoneticPr fontId="2" type="noConversion"/>
  </si>
  <si>
    <t>LA 7G</t>
    <phoneticPr fontId="2" type="noConversion"/>
  </si>
  <si>
    <t>Math 7G</t>
    <phoneticPr fontId="2" type="noConversion"/>
  </si>
  <si>
    <t>7G D2</t>
    <phoneticPr fontId="2" type="noConversion"/>
  </si>
  <si>
    <t>SC 7G</t>
    <phoneticPr fontId="2" type="noConversion"/>
  </si>
  <si>
    <t>7H D1</t>
    <phoneticPr fontId="2" type="noConversion"/>
  </si>
  <si>
    <t>SC 7H</t>
    <phoneticPr fontId="2" type="noConversion"/>
  </si>
  <si>
    <t>Math 7H</t>
    <phoneticPr fontId="2" type="noConversion"/>
  </si>
  <si>
    <t>LA 7H</t>
    <phoneticPr fontId="2" type="noConversion"/>
  </si>
  <si>
    <t>7H D2</t>
    <phoneticPr fontId="2" type="noConversion"/>
  </si>
  <si>
    <t>SS 7H</t>
    <phoneticPr fontId="2" type="noConversion"/>
  </si>
  <si>
    <t>Time and a Half Middle Schools  Section 8A-D Students</t>
  </si>
  <si>
    <t>8A D1</t>
  </si>
  <si>
    <t>LA 8A</t>
  </si>
  <si>
    <t>WL</t>
    <phoneticPr fontId="7" type="noConversion"/>
  </si>
  <si>
    <t>Math 8A</t>
  </si>
  <si>
    <t>SS 8A</t>
    <phoneticPr fontId="2" type="noConversion"/>
  </si>
  <si>
    <t>Elect.</t>
    <phoneticPr fontId="7" type="noConversion"/>
  </si>
  <si>
    <t>8A D2</t>
  </si>
  <si>
    <t>SC 8A</t>
    <phoneticPr fontId="2" type="noConversion"/>
  </si>
  <si>
    <t>8B D1</t>
  </si>
  <si>
    <t>Math 8B</t>
  </si>
  <si>
    <t>LA 8B</t>
  </si>
  <si>
    <t>SC 8B</t>
    <phoneticPr fontId="2" type="noConversion"/>
  </si>
  <si>
    <t>8B D2</t>
  </si>
  <si>
    <t>SS 8B</t>
    <phoneticPr fontId="2" type="noConversion"/>
  </si>
  <si>
    <t>8C D1</t>
  </si>
  <si>
    <t>SS 8C</t>
  </si>
  <si>
    <t>Math 8C</t>
  </si>
  <si>
    <t>LA 8C</t>
  </si>
  <si>
    <t>8C D2</t>
  </si>
  <si>
    <t>SC 8C</t>
  </si>
  <si>
    <t>Math 8C</t>
    <phoneticPr fontId="2" type="noConversion"/>
  </si>
  <si>
    <t>8D D1</t>
  </si>
  <si>
    <t>SC 8D</t>
  </si>
  <si>
    <t>SC 6B</t>
    <phoneticPr fontId="7" type="noConversion"/>
  </si>
  <si>
    <t>SC D2</t>
    <phoneticPr fontId="2" type="noConversion"/>
  </si>
  <si>
    <t>SC 6C</t>
    <phoneticPr fontId="7" type="noConversion"/>
  </si>
  <si>
    <t>SC 6A</t>
    <phoneticPr fontId="7" type="noConversion"/>
  </si>
  <si>
    <t>Time and a Half MS Team 6A-D Student Schedules</t>
  </si>
  <si>
    <t>6A D1</t>
    <phoneticPr fontId="2" type="noConversion"/>
  </si>
  <si>
    <t>FA/PE</t>
    <phoneticPr fontId="7" type="noConversion"/>
  </si>
  <si>
    <t>WL</t>
  </si>
  <si>
    <t>6A D2</t>
    <phoneticPr fontId="2" type="noConversion"/>
  </si>
  <si>
    <t>6B D1</t>
    <phoneticPr fontId="2" type="noConversion"/>
  </si>
  <si>
    <t>6B D2</t>
    <phoneticPr fontId="2" type="noConversion"/>
  </si>
  <si>
    <t>6C D1</t>
    <phoneticPr fontId="2" type="noConversion"/>
  </si>
  <si>
    <t>6C D2</t>
    <phoneticPr fontId="2" type="noConversion"/>
  </si>
  <si>
    <t>6D D1</t>
    <phoneticPr fontId="2" type="noConversion"/>
  </si>
  <si>
    <t>6D D2</t>
    <phoneticPr fontId="2" type="noConversion"/>
  </si>
  <si>
    <t>Time and a Half MS 6E-H Teacher Schedules</t>
  </si>
  <si>
    <t>LA 6E</t>
  </si>
  <si>
    <t>LA 6F</t>
  </si>
  <si>
    <t>LA 6G</t>
  </si>
  <si>
    <t>Plan</t>
    <phoneticPr fontId="7" type="noConversion"/>
  </si>
  <si>
    <t>LA 6H</t>
  </si>
  <si>
    <t>LA D2</t>
    <phoneticPr fontId="2" type="noConversion"/>
  </si>
  <si>
    <t>Math D1</t>
    <phoneticPr fontId="2" type="noConversion"/>
  </si>
  <si>
    <t>Math 6F</t>
  </si>
  <si>
    <t>Math 6E</t>
  </si>
  <si>
    <t>Math 6H</t>
  </si>
  <si>
    <t>Math 6G</t>
  </si>
  <si>
    <t>Math D2</t>
    <phoneticPr fontId="2" type="noConversion"/>
  </si>
  <si>
    <t>SS D1</t>
    <phoneticPr fontId="2" type="noConversion"/>
  </si>
  <si>
    <t>SS 6G</t>
  </si>
  <si>
    <t>Elect. 6</t>
    <phoneticPr fontId="7" type="noConversion"/>
  </si>
  <si>
    <t>SS 6E</t>
  </si>
  <si>
    <t>SS D2</t>
    <phoneticPr fontId="2" type="noConversion"/>
  </si>
  <si>
    <t>SS 6H</t>
  </si>
  <si>
    <t>SS 6F</t>
  </si>
  <si>
    <t>SC D1</t>
    <phoneticPr fontId="2" type="noConversion"/>
  </si>
  <si>
    <t>SC 6H</t>
  </si>
  <si>
    <t>SC 6F</t>
  </si>
  <si>
    <t>SC D2</t>
    <phoneticPr fontId="2" type="noConversion"/>
  </si>
  <si>
    <t>SC 6G</t>
  </si>
  <si>
    <t>SC 6E</t>
  </si>
  <si>
    <t>Time and a Half MS Team 6E-H Student Schedules</t>
  </si>
  <si>
    <t>6E D1</t>
  </si>
  <si>
    <t>6E D2</t>
  </si>
  <si>
    <t>6F D1</t>
  </si>
  <si>
    <t>6F D2</t>
  </si>
  <si>
    <t>6G D1</t>
  </si>
  <si>
    <t>6G D2</t>
  </si>
  <si>
    <t>6H D1</t>
    <phoneticPr fontId="2" type="noConversion"/>
  </si>
  <si>
    <t>6H D2</t>
    <phoneticPr fontId="2" type="noConversion"/>
  </si>
  <si>
    <t>Time and a Half Middle Schools  Section 7A-D Teacher Schedules</t>
  </si>
  <si>
    <t>LA D1</t>
    <phoneticPr fontId="2" type="noConversion"/>
  </si>
  <si>
    <t>LA 7A</t>
  </si>
  <si>
    <t>LA 7C</t>
  </si>
  <si>
    <t>LA 7B</t>
    <phoneticPr fontId="2" type="noConversion"/>
  </si>
  <si>
    <t>LA 7D</t>
    <phoneticPr fontId="2" type="noConversion"/>
  </si>
  <si>
    <t>LA 7B</t>
  </si>
  <si>
    <t>LA 7D</t>
  </si>
  <si>
    <t>Math 7B</t>
  </si>
  <si>
    <t>Math 7D</t>
  </si>
  <si>
    <t>Math 7A</t>
    <phoneticPr fontId="2" type="noConversion"/>
  </si>
  <si>
    <t>Math 7C</t>
    <phoneticPr fontId="2" type="noConversion"/>
  </si>
  <si>
    <t>Math 7A</t>
  </si>
  <si>
    <t>Math 7C</t>
  </si>
  <si>
    <t>SS D1</t>
    <phoneticPr fontId="2" type="noConversion"/>
  </si>
  <si>
    <t>SS 7C</t>
  </si>
  <si>
    <t>SS 7A</t>
  </si>
  <si>
    <t>Elect. 7</t>
    <phoneticPr fontId="7" type="noConversion"/>
  </si>
  <si>
    <t>Elect. 8-9</t>
    <phoneticPr fontId="7" type="noConversion"/>
  </si>
  <si>
    <t>SS D2</t>
    <phoneticPr fontId="2" type="noConversion"/>
  </si>
  <si>
    <t>SS 7D</t>
  </si>
  <si>
    <t>SS 7B</t>
  </si>
  <si>
    <t>SC D1</t>
    <phoneticPr fontId="2" type="noConversion"/>
  </si>
  <si>
    <t>SC 7D</t>
  </si>
  <si>
    <t>SC 7B</t>
  </si>
  <si>
    <t>Plan</t>
    <phoneticPr fontId="7" type="noConversion"/>
  </si>
  <si>
    <t>Elect. 8-9</t>
    <phoneticPr fontId="7" type="noConversion"/>
  </si>
  <si>
    <t>SC D2</t>
    <phoneticPr fontId="2" type="noConversion"/>
  </si>
  <si>
    <t>SC 7C</t>
  </si>
  <si>
    <t>SC 7A</t>
  </si>
  <si>
    <t>Lunch 60</t>
    <phoneticPr fontId="7" type="noConversion"/>
  </si>
  <si>
    <t>Elect. 7</t>
    <phoneticPr fontId="7" type="noConversion"/>
  </si>
  <si>
    <t>9C-D, G-H</t>
    <phoneticPr fontId="2" type="noConversion"/>
  </si>
  <si>
    <t>WL 9C-D, G-H</t>
    <phoneticPr fontId="7" type="noConversion"/>
  </si>
  <si>
    <t>Music</t>
    <phoneticPr fontId="2" type="noConversion"/>
  </si>
  <si>
    <t>Plan</t>
    <phoneticPr fontId="7" type="noConversion"/>
  </si>
  <si>
    <t>9th</t>
    <phoneticPr fontId="7" type="noConversion"/>
  </si>
  <si>
    <t>8th</t>
    <phoneticPr fontId="7" type="noConversion"/>
  </si>
  <si>
    <t>Elect. 6</t>
    <phoneticPr fontId="7" type="noConversion"/>
  </si>
  <si>
    <t>Lunch 60</t>
    <phoneticPr fontId="7" type="noConversion"/>
  </si>
  <si>
    <t>Elect. 7</t>
    <phoneticPr fontId="7" type="noConversion"/>
  </si>
  <si>
    <t>7th</t>
    <phoneticPr fontId="7" type="noConversion"/>
  </si>
  <si>
    <t>6th</t>
    <phoneticPr fontId="7" type="noConversion"/>
  </si>
  <si>
    <t>Elect. 8-9</t>
    <phoneticPr fontId="7" type="noConversion"/>
  </si>
  <si>
    <t>FA/PE</t>
    <phoneticPr fontId="2" type="noConversion"/>
  </si>
  <si>
    <t>Plan</t>
    <phoneticPr fontId="7" type="noConversion"/>
  </si>
  <si>
    <t>FA/PE 9</t>
    <phoneticPr fontId="7" type="noConversion"/>
  </si>
  <si>
    <t>FA/PE 8</t>
    <phoneticPr fontId="7" type="noConversion"/>
  </si>
  <si>
    <t>FA/PE 7</t>
    <phoneticPr fontId="7" type="noConversion"/>
  </si>
  <si>
    <t>FA/PE 6</t>
    <phoneticPr fontId="7" type="noConversion"/>
  </si>
  <si>
    <t>WL</t>
    <phoneticPr fontId="2" type="noConversion"/>
  </si>
  <si>
    <t>WL 9C-D, G-H</t>
    <phoneticPr fontId="7" type="noConversion"/>
  </si>
  <si>
    <t>Plan</t>
    <phoneticPr fontId="2" type="noConversion"/>
  </si>
  <si>
    <t>WL 6C-D, G-H</t>
    <phoneticPr fontId="7" type="noConversion"/>
  </si>
  <si>
    <t>WL 8A-B, E-F</t>
    <phoneticPr fontId="7" type="noConversion"/>
  </si>
  <si>
    <t>WL 8C-D, G-H; 9A-B, E-F</t>
    <phoneticPr fontId="7" type="noConversion"/>
  </si>
  <si>
    <t>Plan</t>
    <phoneticPr fontId="2" type="noConversion"/>
  </si>
  <si>
    <t>WL 7C-D, G-H</t>
    <phoneticPr fontId="7" type="noConversion"/>
  </si>
  <si>
    <t>WL 6A-B, E-F; 7A-B, E-F</t>
    <phoneticPr fontId="7" type="noConversion"/>
  </si>
  <si>
    <t>Time and a Half MS Sections 6A-D Teacher Schedules</t>
  </si>
  <si>
    <t>LA D1</t>
    <phoneticPr fontId="2" type="noConversion"/>
  </si>
  <si>
    <t>LA 6A</t>
    <phoneticPr fontId="7" type="noConversion"/>
  </si>
  <si>
    <t>LA 6B</t>
    <phoneticPr fontId="7" type="noConversion"/>
  </si>
  <si>
    <t>LA 6C</t>
    <phoneticPr fontId="7" type="noConversion"/>
  </si>
  <si>
    <t>LA 6D</t>
    <phoneticPr fontId="7" type="noConversion"/>
  </si>
  <si>
    <t>LA D2</t>
    <phoneticPr fontId="2" type="noConversion"/>
  </si>
  <si>
    <t>Math D1</t>
    <phoneticPr fontId="2" type="noConversion"/>
  </si>
  <si>
    <t>Math 6B</t>
    <phoneticPr fontId="7" type="noConversion"/>
  </si>
  <si>
    <t>Math 6A</t>
    <phoneticPr fontId="7" type="noConversion"/>
  </si>
  <si>
    <t>Math 6D</t>
    <phoneticPr fontId="7" type="noConversion"/>
  </si>
  <si>
    <t>Math 6C</t>
    <phoneticPr fontId="7" type="noConversion"/>
  </si>
  <si>
    <t>Math D2</t>
    <phoneticPr fontId="2" type="noConversion"/>
  </si>
  <si>
    <t>SS D1</t>
    <phoneticPr fontId="2" type="noConversion"/>
  </si>
  <si>
    <t>SS 6C</t>
    <phoneticPr fontId="7" type="noConversion"/>
  </si>
  <si>
    <t>SS 6A</t>
    <phoneticPr fontId="7" type="noConversion"/>
  </si>
  <si>
    <t>SS D2</t>
    <phoneticPr fontId="2" type="noConversion"/>
  </si>
  <si>
    <t>SS 6D</t>
    <phoneticPr fontId="7" type="noConversion"/>
  </si>
  <si>
    <t>SS 6B</t>
    <phoneticPr fontId="7" type="noConversion"/>
  </si>
  <si>
    <t>SC D1</t>
    <phoneticPr fontId="2" type="noConversion"/>
  </si>
  <si>
    <t>SC 6D</t>
    <phoneticPr fontId="7" type="noConversion"/>
  </si>
  <si>
    <t>Found. 5</t>
    <phoneticPr fontId="2" type="noConversion"/>
  </si>
  <si>
    <t>Tech. Gr. 6-8</t>
    <phoneticPr fontId="2" type="noConversion"/>
  </si>
  <si>
    <t>FACS Gr. 6-8</t>
    <phoneticPr fontId="2" type="noConversion"/>
  </si>
  <si>
    <t>LS 5</t>
    <phoneticPr fontId="2" type="noConversion"/>
  </si>
  <si>
    <t>Health Gr. 7-8</t>
    <phoneticPr fontId="2" type="noConversion"/>
  </si>
  <si>
    <t>Art 5</t>
    <phoneticPr fontId="2" type="noConversion"/>
  </si>
  <si>
    <t>Art 6-8</t>
    <phoneticPr fontId="2" type="noConversion"/>
  </si>
  <si>
    <t>GM 6 For All</t>
    <phoneticPr fontId="2" type="noConversion"/>
  </si>
  <si>
    <t>Time and a Half Middle School</t>
    <phoneticPr fontId="2" type="noConversion"/>
  </si>
  <si>
    <t>Grade 6A-B, E-F</t>
    <phoneticPr fontId="2" type="noConversion"/>
  </si>
  <si>
    <t>Period 1</t>
    <phoneticPr fontId="7" type="noConversion"/>
  </si>
  <si>
    <t>Period 2</t>
    <phoneticPr fontId="7" type="noConversion"/>
  </si>
  <si>
    <t>LA/M</t>
    <phoneticPr fontId="7" type="noConversion"/>
  </si>
  <si>
    <t>Elect. 6</t>
    <phoneticPr fontId="7" type="noConversion"/>
  </si>
  <si>
    <t>Lunch 60</t>
    <phoneticPr fontId="7" type="noConversion"/>
  </si>
  <si>
    <t>Period 5</t>
    <phoneticPr fontId="7" type="noConversion"/>
  </si>
  <si>
    <t>Period 6</t>
    <phoneticPr fontId="7" type="noConversion"/>
  </si>
  <si>
    <t>FA/PE</t>
    <phoneticPr fontId="7" type="noConversion"/>
  </si>
  <si>
    <t>WL 6A-B, E-F</t>
    <phoneticPr fontId="7" type="noConversion"/>
  </si>
  <si>
    <t>6C-D, G-H</t>
    <phoneticPr fontId="2" type="noConversion"/>
  </si>
  <si>
    <t>WL 6C-D, G-H</t>
    <phoneticPr fontId="7" type="noConversion"/>
  </si>
  <si>
    <t>Grade 7A-B, E-F</t>
    <phoneticPr fontId="2" type="noConversion"/>
  </si>
  <si>
    <t>Period 1</t>
    <phoneticPr fontId="7" type="noConversion"/>
  </si>
  <si>
    <t>Period 3</t>
    <phoneticPr fontId="7" type="noConversion"/>
  </si>
  <si>
    <t>Period 4</t>
    <phoneticPr fontId="7" type="noConversion"/>
  </si>
  <si>
    <t>Elect. 7</t>
    <phoneticPr fontId="7" type="noConversion"/>
  </si>
  <si>
    <t>FA/PE</t>
    <phoneticPr fontId="7" type="noConversion"/>
  </si>
  <si>
    <t>LA/M</t>
    <phoneticPr fontId="7" type="noConversion"/>
  </si>
  <si>
    <t>WL 7A-B, E-F</t>
    <phoneticPr fontId="7" type="noConversion"/>
  </si>
  <si>
    <t>7C-D, G-H</t>
    <phoneticPr fontId="2" type="noConversion"/>
  </si>
  <si>
    <t>Period 2</t>
    <phoneticPr fontId="7" type="noConversion"/>
  </si>
  <si>
    <t>Period 3</t>
    <phoneticPr fontId="7" type="noConversion"/>
  </si>
  <si>
    <t>Period 4</t>
    <phoneticPr fontId="7" type="noConversion"/>
  </si>
  <si>
    <t>Lunch 60</t>
    <phoneticPr fontId="7" type="noConversion"/>
  </si>
  <si>
    <t>WL 7C-D, G-H</t>
    <phoneticPr fontId="7" type="noConversion"/>
  </si>
  <si>
    <t>Grade 8A-B, E-F</t>
    <phoneticPr fontId="2" type="noConversion"/>
  </si>
  <si>
    <t>WL 8A-B, E-F</t>
    <phoneticPr fontId="7" type="noConversion"/>
  </si>
  <si>
    <t>Period 6</t>
    <phoneticPr fontId="7" type="noConversion"/>
  </si>
  <si>
    <t>Period 7</t>
    <phoneticPr fontId="7" type="noConversion"/>
  </si>
  <si>
    <t>Elect. 8-9</t>
    <phoneticPr fontId="7" type="noConversion"/>
  </si>
  <si>
    <t>8C-D, G-H</t>
    <phoneticPr fontId="2" type="noConversion"/>
  </si>
  <si>
    <t>WL 8C-D, G-H</t>
    <phoneticPr fontId="7" type="noConversion"/>
  </si>
  <si>
    <t>Grade 9A-B, E-F</t>
    <phoneticPr fontId="2" type="noConversion"/>
  </si>
  <si>
    <t xml:space="preserve"> WL 9A-B, E-F</t>
    <phoneticPr fontId="7" type="noConversion"/>
  </si>
  <si>
    <t>MS Master Schedule Art B</t>
    <phoneticPr fontId="2" type="noConversion"/>
  </si>
  <si>
    <t>Q1</t>
    <phoneticPr fontId="2" type="noConversion"/>
  </si>
  <si>
    <t>5B 27</t>
    <phoneticPr fontId="2" type="noConversion"/>
  </si>
  <si>
    <t>5E 24</t>
    <phoneticPr fontId="2" type="noConversion"/>
  </si>
  <si>
    <t>5G 15</t>
    <phoneticPr fontId="2" type="noConversion"/>
  </si>
  <si>
    <t>Q2</t>
    <phoneticPr fontId="2" type="noConversion"/>
  </si>
  <si>
    <t>5B 27</t>
    <phoneticPr fontId="2" type="noConversion"/>
  </si>
  <si>
    <t>5E 24</t>
    <phoneticPr fontId="2" type="noConversion"/>
  </si>
  <si>
    <t>5G 15</t>
    <phoneticPr fontId="2" type="noConversion"/>
  </si>
  <si>
    <t>Q3</t>
    <phoneticPr fontId="2" type="noConversion"/>
  </si>
  <si>
    <t>HR  5</t>
    <phoneticPr fontId="2" type="noConversion"/>
  </si>
  <si>
    <t>5C 27</t>
    <phoneticPr fontId="2" type="noConversion"/>
  </si>
  <si>
    <t>5F 24</t>
    <phoneticPr fontId="2" type="noConversion"/>
  </si>
  <si>
    <t>5H 15</t>
    <phoneticPr fontId="2" type="noConversion"/>
  </si>
  <si>
    <t>Q4</t>
    <phoneticPr fontId="2" type="noConversion"/>
  </si>
  <si>
    <t>MS Master Schedule TBA</t>
    <phoneticPr fontId="2" type="noConversion"/>
  </si>
  <si>
    <t>Q1</t>
    <phoneticPr fontId="2" type="noConversion"/>
  </si>
  <si>
    <t>6B (20)</t>
    <phoneticPr fontId="2" type="noConversion"/>
  </si>
  <si>
    <t>6H 20</t>
    <phoneticPr fontId="2" type="noConversion"/>
  </si>
  <si>
    <t>Q2</t>
    <phoneticPr fontId="2" type="noConversion"/>
  </si>
  <si>
    <t>6C (20)</t>
    <phoneticPr fontId="2" type="noConversion"/>
  </si>
  <si>
    <t>6C 20</t>
    <phoneticPr fontId="2" type="noConversion"/>
  </si>
  <si>
    <t>6E 20</t>
    <phoneticPr fontId="2" type="noConversion"/>
  </si>
  <si>
    <t>6D 20</t>
    <phoneticPr fontId="2" type="noConversion"/>
  </si>
  <si>
    <t>6F 20</t>
    <phoneticPr fontId="2" type="noConversion"/>
  </si>
  <si>
    <t>6A (20)</t>
    <phoneticPr fontId="2" type="noConversion"/>
  </si>
  <si>
    <t>6G 20</t>
    <phoneticPr fontId="2" type="noConversion"/>
  </si>
  <si>
    <t>MS Master Schedule Option 3 (HR 6M; Six 55m Periods; 38m Lunch)</t>
    <phoneticPr fontId="2" type="noConversion"/>
  </si>
  <si>
    <t>Grade 5</t>
    <phoneticPr fontId="2" type="noConversion"/>
  </si>
  <si>
    <t>HR  5</t>
    <phoneticPr fontId="2" type="noConversion"/>
  </si>
  <si>
    <t>Lunch 38</t>
    <phoneticPr fontId="2" type="noConversion"/>
  </si>
  <si>
    <t>Current 40 Minute Classes (Opts 1,2,2A (7-8))</t>
    <phoneticPr fontId="2" type="noConversion"/>
  </si>
  <si>
    <t>55 Minute Classes (Opt. 3,4, 4A(7-8))</t>
    <phoneticPr fontId="2" type="noConversion"/>
  </si>
  <si>
    <t>45 Minute Classes (Opt. 5)</t>
    <phoneticPr fontId="2" type="noConversion"/>
  </si>
  <si>
    <t>Meetings per Year</t>
    <phoneticPr fontId="2" type="noConversion"/>
  </si>
  <si>
    <t>Length</t>
    <phoneticPr fontId="2" type="noConversion"/>
  </si>
  <si>
    <t>Total Minutes</t>
    <phoneticPr fontId="2" type="noConversion"/>
  </si>
  <si>
    <t>"+/- Hours"</t>
    <phoneticPr fontId="2" type="noConversion"/>
  </si>
  <si>
    <t>English</t>
    <phoneticPr fontId="2" type="noConversion"/>
  </si>
  <si>
    <t>Math</t>
    <phoneticPr fontId="2" type="noConversion"/>
  </si>
  <si>
    <t>SS</t>
    <phoneticPr fontId="2" type="noConversion"/>
  </si>
  <si>
    <t>SC</t>
    <phoneticPr fontId="2" type="noConversion"/>
  </si>
  <si>
    <t>AE</t>
    <phoneticPr fontId="2" type="noConversion"/>
  </si>
  <si>
    <t>Lit.</t>
    <phoneticPr fontId="2" type="noConversion"/>
  </si>
  <si>
    <t>World Lang.</t>
    <phoneticPr fontId="2" type="noConversion"/>
  </si>
  <si>
    <t>PE</t>
    <phoneticPr fontId="2" type="noConversion"/>
  </si>
  <si>
    <t>B/O/CH/GM</t>
    <phoneticPr fontId="2" type="noConversion"/>
  </si>
  <si>
    <t>8A (20)</t>
    <phoneticPr fontId="2" type="noConversion"/>
  </si>
  <si>
    <t>8E (22)</t>
    <phoneticPr fontId="2" type="noConversion"/>
  </si>
  <si>
    <t>6A (20)</t>
    <phoneticPr fontId="2" type="noConversion"/>
  </si>
  <si>
    <t>6G 20</t>
    <phoneticPr fontId="2" type="noConversion"/>
  </si>
  <si>
    <t>Q2</t>
    <phoneticPr fontId="2" type="noConversion"/>
  </si>
  <si>
    <t>8B (20)</t>
    <phoneticPr fontId="2" type="noConversion"/>
  </si>
  <si>
    <t>8F (22)</t>
    <phoneticPr fontId="2" type="noConversion"/>
  </si>
  <si>
    <t>6B (20)</t>
    <phoneticPr fontId="2" type="noConversion"/>
  </si>
  <si>
    <t>6H 20</t>
    <phoneticPr fontId="2" type="noConversion"/>
  </si>
  <si>
    <t>8C (21)</t>
    <phoneticPr fontId="2" type="noConversion"/>
  </si>
  <si>
    <t>8G (22)</t>
    <phoneticPr fontId="2" type="noConversion"/>
  </si>
  <si>
    <t>6C 27</t>
    <phoneticPr fontId="2" type="noConversion"/>
  </si>
  <si>
    <t>6E 20</t>
    <phoneticPr fontId="2" type="noConversion"/>
  </si>
  <si>
    <t>8D (27)</t>
    <phoneticPr fontId="2" type="noConversion"/>
  </si>
  <si>
    <t>8H (22)</t>
    <phoneticPr fontId="2" type="noConversion"/>
  </si>
  <si>
    <t>6D 27</t>
    <phoneticPr fontId="2" type="noConversion"/>
  </si>
  <si>
    <t>6F 20</t>
    <phoneticPr fontId="2" type="noConversion"/>
  </si>
  <si>
    <t xml:space="preserve">MS Master Schedule Tech </t>
    <phoneticPr fontId="2" type="noConversion"/>
  </si>
  <si>
    <t>8D (27)</t>
    <phoneticPr fontId="2" type="noConversion"/>
  </si>
  <si>
    <t>8H (22)</t>
    <phoneticPr fontId="2" type="noConversion"/>
  </si>
  <si>
    <t>6D 27</t>
    <phoneticPr fontId="2" type="noConversion"/>
  </si>
  <si>
    <t>6F 20</t>
    <phoneticPr fontId="2" type="noConversion"/>
  </si>
  <si>
    <t>8A (20)</t>
    <phoneticPr fontId="2" type="noConversion"/>
  </si>
  <si>
    <t>8E (22)</t>
    <phoneticPr fontId="2" type="noConversion"/>
  </si>
  <si>
    <t>6A (20)</t>
    <phoneticPr fontId="2" type="noConversion"/>
  </si>
  <si>
    <t>6G 20</t>
    <phoneticPr fontId="2" type="noConversion"/>
  </si>
  <si>
    <t>Q3</t>
    <phoneticPr fontId="2" type="noConversion"/>
  </si>
  <si>
    <t>8B (20)</t>
    <phoneticPr fontId="2" type="noConversion"/>
  </si>
  <si>
    <t>8F (22)</t>
    <phoneticPr fontId="2" type="noConversion"/>
  </si>
  <si>
    <t>6B (20)</t>
    <phoneticPr fontId="2" type="noConversion"/>
  </si>
  <si>
    <t>6H 20</t>
    <phoneticPr fontId="2" type="noConversion"/>
  </si>
  <si>
    <t>Q4</t>
    <phoneticPr fontId="2" type="noConversion"/>
  </si>
  <si>
    <t>HR  5</t>
    <phoneticPr fontId="2" type="noConversion"/>
  </si>
  <si>
    <t>8C (21)</t>
    <phoneticPr fontId="2" type="noConversion"/>
  </si>
  <si>
    <t>8G (22)</t>
    <phoneticPr fontId="2" type="noConversion"/>
  </si>
  <si>
    <t>6C 27</t>
    <phoneticPr fontId="2" type="noConversion"/>
  </si>
  <si>
    <t>6E 20</t>
    <phoneticPr fontId="2" type="noConversion"/>
  </si>
  <si>
    <t xml:space="preserve">MS Master Schedule Health </t>
    <phoneticPr fontId="2" type="noConversion"/>
  </si>
  <si>
    <t>Q1</t>
    <phoneticPr fontId="2" type="noConversion"/>
  </si>
  <si>
    <t>HR  5</t>
    <phoneticPr fontId="2" type="noConversion"/>
  </si>
  <si>
    <t>Q2</t>
    <phoneticPr fontId="2" type="noConversion"/>
  </si>
  <si>
    <t>Q4</t>
    <phoneticPr fontId="2" type="noConversion"/>
  </si>
  <si>
    <t>8B (20)</t>
    <phoneticPr fontId="2" type="noConversion"/>
  </si>
  <si>
    <t>8F (22)</t>
    <phoneticPr fontId="2" type="noConversion"/>
  </si>
  <si>
    <t>MS Master Schedule Art A</t>
    <phoneticPr fontId="2" type="noConversion"/>
  </si>
  <si>
    <t>Q1</t>
    <phoneticPr fontId="2" type="noConversion"/>
  </si>
  <si>
    <t>8B (20)</t>
    <phoneticPr fontId="2" type="noConversion"/>
  </si>
  <si>
    <t>8F (22)</t>
    <phoneticPr fontId="2" type="noConversion"/>
  </si>
  <si>
    <t>5A 27</t>
    <phoneticPr fontId="2" type="noConversion"/>
  </si>
  <si>
    <t>6C 20</t>
    <phoneticPr fontId="2" type="noConversion"/>
  </si>
  <si>
    <t>6E 20</t>
    <phoneticPr fontId="2" type="noConversion"/>
  </si>
  <si>
    <t>Q2</t>
    <phoneticPr fontId="2" type="noConversion"/>
  </si>
  <si>
    <t>8C (21)</t>
    <phoneticPr fontId="2" type="noConversion"/>
  </si>
  <si>
    <t>8G (22)</t>
    <phoneticPr fontId="2" type="noConversion"/>
  </si>
  <si>
    <t>5A 27</t>
    <phoneticPr fontId="2" type="noConversion"/>
  </si>
  <si>
    <t>6D 20</t>
    <phoneticPr fontId="2" type="noConversion"/>
  </si>
  <si>
    <t>6F 20</t>
    <phoneticPr fontId="2" type="noConversion"/>
  </si>
  <si>
    <t>Q3</t>
    <phoneticPr fontId="2" type="noConversion"/>
  </si>
  <si>
    <t>HR  5</t>
    <phoneticPr fontId="2" type="noConversion"/>
  </si>
  <si>
    <t>8D (27)</t>
    <phoneticPr fontId="2" type="noConversion"/>
  </si>
  <si>
    <t>8H (22)</t>
    <phoneticPr fontId="2" type="noConversion"/>
  </si>
  <si>
    <t>6A (20)</t>
    <phoneticPr fontId="2" type="noConversion"/>
  </si>
  <si>
    <t>5D 24</t>
    <phoneticPr fontId="2" type="noConversion"/>
  </si>
  <si>
    <t>6G 20</t>
    <phoneticPr fontId="2" type="noConversion"/>
  </si>
  <si>
    <t>Q4</t>
    <phoneticPr fontId="2" type="noConversion"/>
  </si>
  <si>
    <t>8A (20)</t>
    <phoneticPr fontId="2" type="noConversion"/>
  </si>
  <si>
    <t>8E (22)</t>
    <phoneticPr fontId="2" type="noConversion"/>
  </si>
  <si>
    <t>6B (20)</t>
    <phoneticPr fontId="2" type="noConversion"/>
  </si>
  <si>
    <t>6H 20</t>
    <phoneticPr fontId="2" type="noConversion"/>
  </si>
  <si>
    <t>SP 6-1 20</t>
    <phoneticPr fontId="2" type="noConversion"/>
  </si>
  <si>
    <t>SP 5-3 20</t>
    <phoneticPr fontId="2" type="noConversion"/>
  </si>
  <si>
    <t xml:space="preserve">MS Master Schedule SP B </t>
    <phoneticPr fontId="2" type="noConversion"/>
  </si>
  <si>
    <t>SP 8-3 21</t>
    <phoneticPr fontId="2" type="noConversion"/>
  </si>
  <si>
    <t>SP 8-4 21</t>
    <phoneticPr fontId="2" type="noConversion"/>
  </si>
  <si>
    <t>SP 5-5 20</t>
    <phoneticPr fontId="2" type="noConversion"/>
  </si>
  <si>
    <t>SP 5-4 20</t>
    <phoneticPr fontId="2" type="noConversion"/>
  </si>
  <si>
    <t>SP 6-2 20</t>
    <phoneticPr fontId="2" type="noConversion"/>
  </si>
  <si>
    <t xml:space="preserve">MS Master Schedule SP C </t>
    <phoneticPr fontId="2" type="noConversion"/>
  </si>
  <si>
    <t>SP 8-5 21</t>
    <phoneticPr fontId="2" type="noConversion"/>
  </si>
  <si>
    <t>SP 8-6 21</t>
    <phoneticPr fontId="2" type="noConversion"/>
  </si>
  <si>
    <t>SP 6-3 20</t>
    <phoneticPr fontId="2" type="noConversion"/>
  </si>
  <si>
    <t>SP 6-4 20</t>
    <phoneticPr fontId="2" type="noConversion"/>
  </si>
  <si>
    <t>SP 6-5 20</t>
    <phoneticPr fontId="2" type="noConversion"/>
  </si>
  <si>
    <t xml:space="preserve">MS Master Schedule Totals </t>
    <phoneticPr fontId="2" type="noConversion"/>
  </si>
  <si>
    <t>Meet 1</t>
    <phoneticPr fontId="2" type="noConversion"/>
  </si>
  <si>
    <t>8th 136</t>
    <phoneticPr fontId="2" type="noConversion"/>
  </si>
  <si>
    <t>5th 95</t>
    <phoneticPr fontId="2" type="noConversion"/>
  </si>
  <si>
    <t>5th 105</t>
    <phoneticPr fontId="2" type="noConversion"/>
  </si>
  <si>
    <t>5th 167</t>
    <phoneticPr fontId="2" type="noConversion"/>
  </si>
  <si>
    <t>6th 127</t>
    <phoneticPr fontId="2" type="noConversion"/>
  </si>
  <si>
    <t>6th 112</t>
    <phoneticPr fontId="2" type="noConversion"/>
  </si>
  <si>
    <t>6th 83</t>
    <phoneticPr fontId="2" type="noConversion"/>
  </si>
  <si>
    <t>MS Master Schedule Totals Need</t>
    <phoneticPr fontId="2" type="noConversion"/>
  </si>
  <si>
    <t>5th 82 (3)</t>
    <phoneticPr fontId="2" type="noConversion"/>
  </si>
  <si>
    <t>5th 72 (3)</t>
    <phoneticPr fontId="2" type="noConversion"/>
  </si>
  <si>
    <t>5th 30 (2)</t>
    <phoneticPr fontId="2" type="noConversion"/>
  </si>
  <si>
    <t>6th 40 (2)</t>
    <phoneticPr fontId="2" type="noConversion"/>
  </si>
  <si>
    <t>6th 54 (2)</t>
    <phoneticPr fontId="2" type="noConversion"/>
  </si>
  <si>
    <t>6th 83 (4)</t>
    <phoneticPr fontId="2" type="noConversion"/>
  </si>
  <si>
    <t xml:space="preserve">MS Master Schedule Rotations </t>
    <phoneticPr fontId="2" type="noConversion"/>
  </si>
  <si>
    <t>Q1</t>
    <phoneticPr fontId="2" type="noConversion"/>
  </si>
  <si>
    <t>61 (3)</t>
    <phoneticPr fontId="2" type="noConversion"/>
  </si>
  <si>
    <t>27 (1)</t>
    <phoneticPr fontId="2" type="noConversion"/>
  </si>
  <si>
    <t>107 (4)</t>
    <phoneticPr fontId="2" type="noConversion"/>
  </si>
  <si>
    <t>Q2</t>
    <phoneticPr fontId="2" type="noConversion"/>
  </si>
  <si>
    <t>61 (3)</t>
    <phoneticPr fontId="2" type="noConversion"/>
  </si>
  <si>
    <t>27 (1)</t>
    <phoneticPr fontId="2" type="noConversion"/>
  </si>
  <si>
    <t>107 (4)</t>
    <phoneticPr fontId="2" type="noConversion"/>
  </si>
  <si>
    <t>Q3</t>
    <phoneticPr fontId="2" type="noConversion"/>
  </si>
  <si>
    <t>HR  5</t>
    <phoneticPr fontId="2" type="noConversion"/>
  </si>
  <si>
    <t>Q4</t>
    <phoneticPr fontId="2" type="noConversion"/>
  </si>
  <si>
    <t xml:space="preserve">MS Master Schedule FACS </t>
    <phoneticPr fontId="2" type="noConversion"/>
  </si>
  <si>
    <t>Q1</t>
    <phoneticPr fontId="2" type="noConversion"/>
  </si>
  <si>
    <t>GM 6 11</t>
    <phoneticPr fontId="2" type="noConversion"/>
  </si>
  <si>
    <t>Orch. 6 53</t>
    <phoneticPr fontId="2" type="noConversion"/>
  </si>
  <si>
    <t>MS Master Schedule Chorus</t>
    <phoneticPr fontId="2" type="noConversion"/>
  </si>
  <si>
    <t>Meet 1</t>
    <phoneticPr fontId="2" type="noConversion"/>
  </si>
  <si>
    <t>HR  5</t>
    <phoneticPr fontId="2" type="noConversion"/>
  </si>
  <si>
    <t>Chorus 8 69</t>
    <phoneticPr fontId="2" type="noConversion"/>
  </si>
  <si>
    <t>Chorus 6 28</t>
    <phoneticPr fontId="2" type="noConversion"/>
  </si>
  <si>
    <t>GM 5 17</t>
    <phoneticPr fontId="2" type="noConversion"/>
  </si>
  <si>
    <t>Meet 2</t>
    <phoneticPr fontId="2" type="noConversion"/>
  </si>
  <si>
    <t>Gm 8 25</t>
    <phoneticPr fontId="2" type="noConversion"/>
  </si>
  <si>
    <t>GM 8 25</t>
    <phoneticPr fontId="2" type="noConversion"/>
  </si>
  <si>
    <t>Chorus 5 35</t>
    <phoneticPr fontId="2" type="noConversion"/>
  </si>
  <si>
    <t>MS Master Schedule PE</t>
    <phoneticPr fontId="2" type="noConversion"/>
  </si>
  <si>
    <t>Meet 1</t>
    <phoneticPr fontId="2" type="noConversion"/>
  </si>
  <si>
    <t>HR  5</t>
    <phoneticPr fontId="2" type="noConversion"/>
  </si>
  <si>
    <t>PE (25)</t>
    <phoneticPr fontId="2" type="noConversion"/>
  </si>
  <si>
    <t>PE 8 25</t>
    <phoneticPr fontId="2" type="noConversion"/>
  </si>
  <si>
    <t>PE 6 70</t>
    <phoneticPr fontId="2" type="noConversion"/>
  </si>
  <si>
    <t>PE 6 53</t>
    <phoneticPr fontId="2" type="noConversion"/>
  </si>
  <si>
    <t>PE 5 72</t>
    <phoneticPr fontId="2" type="noConversion"/>
  </si>
  <si>
    <t>Meet 2</t>
    <phoneticPr fontId="2" type="noConversion"/>
  </si>
  <si>
    <t>PE 8 (69)</t>
    <phoneticPr fontId="2" type="noConversion"/>
  </si>
  <si>
    <t>PE 8 79</t>
    <phoneticPr fontId="2" type="noConversion"/>
  </si>
  <si>
    <t>PE 5 55</t>
    <phoneticPr fontId="2" type="noConversion"/>
  </si>
  <si>
    <t>PE 6 39</t>
    <phoneticPr fontId="2" type="noConversion"/>
  </si>
  <si>
    <t xml:space="preserve">MS Master Schedule Latin </t>
    <phoneticPr fontId="2" type="noConversion"/>
  </si>
  <si>
    <t>Latin 8 24</t>
    <phoneticPr fontId="2" type="noConversion"/>
  </si>
  <si>
    <t>Latin 5 25</t>
    <phoneticPr fontId="2" type="noConversion"/>
  </si>
  <si>
    <t>Latin 6 25</t>
    <phoneticPr fontId="2" type="noConversion"/>
  </si>
  <si>
    <t xml:space="preserve">MS Master Schedule French A </t>
    <phoneticPr fontId="2" type="noConversion"/>
  </si>
  <si>
    <t>FR 8-2 24</t>
    <phoneticPr fontId="2" type="noConversion"/>
  </si>
  <si>
    <t>French 6-1 17</t>
    <phoneticPr fontId="2" type="noConversion"/>
  </si>
  <si>
    <t>French 5-1 20</t>
    <phoneticPr fontId="2" type="noConversion"/>
  </si>
  <si>
    <t>French 6-2 18</t>
    <phoneticPr fontId="2" type="noConversion"/>
  </si>
  <si>
    <t>MS Master Schedule French B</t>
    <phoneticPr fontId="2" type="noConversion"/>
  </si>
  <si>
    <t>French 5-2 20</t>
    <phoneticPr fontId="2" type="noConversion"/>
  </si>
  <si>
    <t>SP 5-1 20</t>
    <phoneticPr fontId="2" type="noConversion"/>
  </si>
  <si>
    <t>SP 5-2 20</t>
    <phoneticPr fontId="2" type="noConversion"/>
  </si>
  <si>
    <t xml:space="preserve">MS Master Schedule SP A </t>
    <phoneticPr fontId="2" type="noConversion"/>
  </si>
  <si>
    <t>SP 8-1 21</t>
    <phoneticPr fontId="2" type="noConversion"/>
  </si>
  <si>
    <t>SP 8-2 21</t>
    <phoneticPr fontId="2" type="noConversion"/>
  </si>
  <si>
    <t>Grade 7</t>
    <phoneticPr fontId="2" type="noConversion"/>
  </si>
  <si>
    <t>HR  5</t>
    <phoneticPr fontId="2" type="noConversion"/>
  </si>
  <si>
    <t>Encore 55</t>
    <phoneticPr fontId="2" type="noConversion"/>
  </si>
  <si>
    <t>Lunch 38</t>
    <phoneticPr fontId="2" type="noConversion"/>
  </si>
  <si>
    <t>Grade 8</t>
    <phoneticPr fontId="2" type="noConversion"/>
  </si>
  <si>
    <t>HR  5</t>
    <phoneticPr fontId="2" type="noConversion"/>
  </si>
  <si>
    <t>Encore 55</t>
    <phoneticPr fontId="2" type="noConversion"/>
  </si>
  <si>
    <t>Lunch 38</t>
    <phoneticPr fontId="2" type="noConversion"/>
  </si>
  <si>
    <t>MS Master Schedule Band</t>
    <phoneticPr fontId="2" type="noConversion"/>
  </si>
  <si>
    <t>Day 1</t>
    <phoneticPr fontId="2" type="noConversion"/>
  </si>
  <si>
    <t>Band 8 (51)</t>
    <phoneticPr fontId="2" type="noConversion"/>
  </si>
  <si>
    <t>Day 2</t>
    <phoneticPr fontId="2" type="noConversion"/>
  </si>
  <si>
    <t>Day 3</t>
    <phoneticPr fontId="2" type="noConversion"/>
  </si>
  <si>
    <t>MS Master Schedule Orchestra</t>
    <phoneticPr fontId="2" type="noConversion"/>
  </si>
  <si>
    <t>Orch. (28)</t>
    <phoneticPr fontId="2" type="noConversion"/>
  </si>
  <si>
    <t>MS Master Schedule Chorus</t>
    <phoneticPr fontId="2" type="noConversion"/>
  </si>
  <si>
    <t>Day 1</t>
    <phoneticPr fontId="2" type="noConversion"/>
  </si>
  <si>
    <t>HR  5</t>
    <phoneticPr fontId="2" type="noConversion"/>
  </si>
  <si>
    <t>GM (25)</t>
    <phoneticPr fontId="2" type="noConversion"/>
  </si>
  <si>
    <t>Lunch 38</t>
    <phoneticPr fontId="2" type="noConversion"/>
  </si>
  <si>
    <t>Day 2</t>
    <phoneticPr fontId="2" type="noConversion"/>
  </si>
  <si>
    <t>Chorus 8 (69)</t>
    <phoneticPr fontId="2" type="noConversion"/>
  </si>
  <si>
    <t>Day 3</t>
    <phoneticPr fontId="2" type="noConversion"/>
  </si>
  <si>
    <t>MS Master Schedule PE</t>
    <phoneticPr fontId="2" type="noConversion"/>
  </si>
  <si>
    <t>PE (25)</t>
    <phoneticPr fontId="2" type="noConversion"/>
  </si>
  <si>
    <t>PE (69)</t>
    <phoneticPr fontId="2" type="noConversion"/>
  </si>
  <si>
    <t>PE (75)</t>
    <phoneticPr fontId="2" type="noConversion"/>
  </si>
  <si>
    <t>MS Master Schedule Latin</t>
    <phoneticPr fontId="2" type="noConversion"/>
  </si>
  <si>
    <t>Day 1</t>
    <phoneticPr fontId="2" type="noConversion"/>
  </si>
  <si>
    <t>Day 2</t>
    <phoneticPr fontId="2" type="noConversion"/>
  </si>
  <si>
    <t>Lat. 8 24</t>
    <phoneticPr fontId="2" type="noConversion"/>
  </si>
  <si>
    <t>Day 3</t>
    <phoneticPr fontId="2" type="noConversion"/>
  </si>
  <si>
    <t>FR 8-2 25</t>
    <phoneticPr fontId="2" type="noConversion"/>
  </si>
  <si>
    <t>FR 8-1 24</t>
    <phoneticPr fontId="2" type="noConversion"/>
  </si>
  <si>
    <t>MS Master Schedule Band</t>
    <phoneticPr fontId="2" type="noConversion"/>
  </si>
  <si>
    <t>Meet 1</t>
    <phoneticPr fontId="2" type="noConversion"/>
  </si>
  <si>
    <t>Band 8 51</t>
    <phoneticPr fontId="2" type="noConversion"/>
  </si>
  <si>
    <t>Band 5-1 38</t>
    <phoneticPr fontId="2" type="noConversion"/>
  </si>
  <si>
    <t>Meet 2</t>
    <phoneticPr fontId="2" type="noConversion"/>
  </si>
  <si>
    <t>Band 6 70</t>
    <phoneticPr fontId="2" type="noConversion"/>
  </si>
  <si>
    <t>Band 5-2 37</t>
    <phoneticPr fontId="2" type="noConversion"/>
  </si>
  <si>
    <t>MS Master Schedule Orch.</t>
    <phoneticPr fontId="2" type="noConversion"/>
  </si>
  <si>
    <t>Orch. 28</t>
    <phoneticPr fontId="2" type="noConversion"/>
  </si>
  <si>
    <t>Orch. 5 55</t>
    <phoneticPr fontId="2" type="noConversion"/>
  </si>
  <si>
    <t>SS 8-15 (90)</t>
  </si>
  <si>
    <t>SS 8-13 (95)</t>
  </si>
  <si>
    <t>SC 8</t>
  </si>
  <si>
    <t>SC 8-17 (95)</t>
  </si>
  <si>
    <t>SC 8-18 (90)</t>
  </si>
  <si>
    <t>SC 8-16 (95)</t>
  </si>
  <si>
    <t>LA 8-16 (95)</t>
  </si>
  <si>
    <t>LA 8-17 (90)</t>
  </si>
  <si>
    <t>LA 8-18 (95)</t>
  </si>
  <si>
    <t>Math 8-18 (95)</t>
  </si>
  <si>
    <t>Math 8-16 (90)</t>
  </si>
  <si>
    <t>Math 8-17 (95)</t>
  </si>
  <si>
    <t>Team 8I Schedule</t>
  </si>
  <si>
    <t>LA 8-1 (90)</t>
  </si>
  <si>
    <t>LA 8-2 (45)</t>
  </si>
  <si>
    <t>LA 8-3 (95)</t>
  </si>
  <si>
    <t>Math 8-3 (90)</t>
  </si>
  <si>
    <t>Math 8-1 (45)</t>
  </si>
  <si>
    <t>Math 8-2 (95)</t>
  </si>
  <si>
    <t>SS 8-2 (90)</t>
  </si>
  <si>
    <t>SS 8-3 (45)</t>
  </si>
  <si>
    <t>SS 8-1 (95)</t>
  </si>
  <si>
    <t>SC 8-5 (90)</t>
  </si>
  <si>
    <t>SC 8-6 (45)</t>
  </si>
  <si>
    <t>SC 8-4 (95)</t>
  </si>
  <si>
    <t>LA 8-4 (90)</t>
  </si>
  <si>
    <t>LA 8-5 (45)</t>
  </si>
  <si>
    <t>LA 8-6 (95)</t>
  </si>
  <si>
    <t>Math 8-6 (90)</t>
  </si>
  <si>
    <t>Math 8-4 (45)</t>
  </si>
  <si>
    <t>Math 8-5 (95)</t>
  </si>
  <si>
    <t>Team 8II Schedule</t>
  </si>
  <si>
    <t>LA 8-7 (90)</t>
  </si>
  <si>
    <t>LA 8-8 (45)</t>
  </si>
  <si>
    <t>LA 8-9 (95)</t>
  </si>
  <si>
    <t>Math 8-9 (90)</t>
  </si>
  <si>
    <t>Math 8-7 (45)</t>
  </si>
  <si>
    <t>Math 8-8 (95)</t>
  </si>
  <si>
    <t>SS 8-8 (90)</t>
  </si>
  <si>
    <t>SS 8-9 (45)</t>
  </si>
  <si>
    <t>SS 8-7 (95)</t>
  </si>
  <si>
    <t>SC 8-11 (90)</t>
  </si>
  <si>
    <t>SC 8-12 (45)</t>
  </si>
  <si>
    <t>SC 8-10 (95)</t>
  </si>
  <si>
    <t>LA 8-10 (90)</t>
  </si>
  <si>
    <t>LA 8-11 (45)</t>
  </si>
  <si>
    <t>LA 8-12 (95)</t>
  </si>
  <si>
    <t>Math 8-12 (90)</t>
  </si>
  <si>
    <t>Math      8-10 (45)</t>
  </si>
  <si>
    <t>Math 8-11 (95)</t>
  </si>
  <si>
    <t>Metz Middle School Master Schedule 55 Encore Course Meeting Template 1</t>
  </si>
  <si>
    <t>Day 1</t>
  </si>
  <si>
    <t>Grade 8 Course 1</t>
  </si>
  <si>
    <t>Grade 8 Course 2</t>
  </si>
  <si>
    <t>Grade 7/8 Course 1</t>
  </si>
  <si>
    <t>Grade 7/8 Course 2</t>
  </si>
  <si>
    <t>Grade 7 Course 1</t>
  </si>
  <si>
    <t>Grade 7 Course 2</t>
  </si>
  <si>
    <t>Day 2</t>
  </si>
  <si>
    <t>Grade 8 Course 3</t>
  </si>
  <si>
    <t>Grade 7/8 Course 3</t>
  </si>
  <si>
    <t>Grade 7 Course 3</t>
  </si>
  <si>
    <t>Day 3</t>
  </si>
  <si>
    <t>Metz Middle School Master Schedule 55 Encore Template 1 Sample Teacher</t>
  </si>
  <si>
    <t>Plan</t>
  </si>
  <si>
    <t>Metz Middle School Master Schedule 55 Encore Course Meeting Template 2</t>
  </si>
  <si>
    <t>Metz Middle School Master Schedule 55 Encore Template 2 Sample Teacher</t>
  </si>
  <si>
    <t>Draft MS Master Schedule Option 3 (HR 6M; Six 55m Periods; 38m Lunch)</t>
    <phoneticPr fontId="2" type="noConversion"/>
  </si>
  <si>
    <t>Grade 5</t>
    <phoneticPr fontId="2" type="noConversion"/>
  </si>
  <si>
    <t>HR  5</t>
    <phoneticPr fontId="2" type="noConversion"/>
  </si>
  <si>
    <t>Core 55</t>
  </si>
  <si>
    <t>Lunch 38</t>
    <phoneticPr fontId="2" type="noConversion"/>
  </si>
  <si>
    <t>Encore 55</t>
    <phoneticPr fontId="2" type="noConversion"/>
  </si>
  <si>
    <t>Grade 6</t>
    <phoneticPr fontId="2" type="noConversion"/>
  </si>
  <si>
    <t>HR  5</t>
    <phoneticPr fontId="2" type="noConversion"/>
  </si>
  <si>
    <t>Lunch 38</t>
    <phoneticPr fontId="2" type="noConversion"/>
  </si>
  <si>
    <t>Encore 55</t>
    <phoneticPr fontId="2" type="noConversion"/>
  </si>
  <si>
    <t>Metz Middle School Master Schedule 55 Encore</t>
  </si>
  <si>
    <t>Grade 7 (12s)</t>
  </si>
  <si>
    <t>Core 1 (95)</t>
  </si>
  <si>
    <t>Core 2 (90)</t>
  </si>
  <si>
    <t>Lunch</t>
  </si>
  <si>
    <t>Core 3 (90)</t>
  </si>
  <si>
    <t>Encore (55)</t>
  </si>
  <si>
    <t>Encore  (60)</t>
  </si>
  <si>
    <t>Grade 7/8 (12s)</t>
  </si>
  <si>
    <t>Core 3 (95)</t>
  </si>
  <si>
    <t>Grade 8 (12s)</t>
  </si>
  <si>
    <t>Core 1 (90)</t>
  </si>
  <si>
    <t>Core 2 (45)</t>
  </si>
  <si>
    <t>Encore</t>
  </si>
  <si>
    <t>Encore  (60) Grade 8</t>
  </si>
  <si>
    <t>Encore (55) Grade 8</t>
  </si>
  <si>
    <t>Encore (55) Grade 7/8</t>
  </si>
  <si>
    <t>Encore (55) Grade 7</t>
  </si>
  <si>
    <t>Encore  (60) Grade 7</t>
  </si>
  <si>
    <t>Metz Middle School Master Schedule 55 Encore (45 Homebase Schedule a.m.)</t>
  </si>
  <si>
    <t>HB (45)</t>
  </si>
  <si>
    <t>Core 1 (80)</t>
  </si>
  <si>
    <t>Core 2 (80)</t>
  </si>
  <si>
    <t>Core 3 (80)</t>
  </si>
  <si>
    <t>Encore (50)</t>
  </si>
  <si>
    <t>Core 3 (85)</t>
  </si>
  <si>
    <t>Core 2 (40)</t>
  </si>
  <si>
    <t>Metz Middle School Master Schedule 55 Encore (45 Homebase Schedule p.m.)</t>
  </si>
  <si>
    <t>Core 1 (85)</t>
  </si>
  <si>
    <t>Team 7I Schedule</t>
  </si>
  <si>
    <t>LA 7</t>
  </si>
  <si>
    <t>LA 7-1 (95)</t>
  </si>
  <si>
    <t>LA 7-2 (90)</t>
  </si>
  <si>
    <t>Math 7</t>
  </si>
  <si>
    <t>Math 7-3 (95)</t>
  </si>
  <si>
    <t>Math 7-1 (90)</t>
  </si>
  <si>
    <t>Math 7-2 (90)</t>
  </si>
  <si>
    <t>SS 7</t>
  </si>
  <si>
    <t>SS 7-2 (95)</t>
  </si>
  <si>
    <t>SS 7-3 (90)</t>
  </si>
  <si>
    <t>SS 7-1 (90)</t>
  </si>
  <si>
    <t>SC 7</t>
  </si>
  <si>
    <t>SC 7-5 (95)</t>
  </si>
  <si>
    <t>SC 7-6 (90)</t>
  </si>
  <si>
    <t>SC 7-4 (90)</t>
  </si>
  <si>
    <t>LA 7-4 (95)</t>
  </si>
  <si>
    <t>LA 7-5 (90)</t>
  </si>
  <si>
    <t>LA 7-6 (90)</t>
  </si>
  <si>
    <t>Math 7-6 (95)</t>
  </si>
  <si>
    <t>Math 7-4 (90)</t>
  </si>
  <si>
    <t>Math 7-5 (90)</t>
  </si>
  <si>
    <t>Team 7II Schedule</t>
  </si>
  <si>
    <t>LA 7-7 (95)</t>
  </si>
  <si>
    <t>LA 7-8 (90)</t>
  </si>
  <si>
    <t>Math 7-9 (95)</t>
  </si>
  <si>
    <t>Math 7-7 (90)</t>
  </si>
  <si>
    <t>Math 7-8 (90)</t>
  </si>
  <si>
    <t>SS 7-8 (95)</t>
  </si>
  <si>
    <t>SS 7-9 (90)</t>
  </si>
  <si>
    <t>SS 7-7 (90)</t>
  </si>
  <si>
    <t>SC 7-11 (95)</t>
  </si>
  <si>
    <t>SC 7-12 (90)</t>
  </si>
  <si>
    <t>SC 7-10 (90)</t>
  </si>
  <si>
    <t>LA 7-10 (95)</t>
  </si>
  <si>
    <t>LA 7-11 (90)</t>
  </si>
  <si>
    <t>LA 7-12 (90)</t>
  </si>
  <si>
    <t>Math 7-12 (95)</t>
  </si>
  <si>
    <t>Math 7-10 (90)</t>
  </si>
  <si>
    <t>Math 7-11 (90)</t>
  </si>
  <si>
    <t>Team 7III Schedule</t>
  </si>
  <si>
    <t>LA 7-13 (95)</t>
  </si>
  <si>
    <t>LA 7-14 (90)</t>
  </si>
  <si>
    <t>LA 7-14 (95)</t>
  </si>
  <si>
    <t>Math 7-15 (95)</t>
  </si>
  <si>
    <t>Math 7-13 (90)</t>
  </si>
  <si>
    <t>Math 7-14 (95)</t>
  </si>
  <si>
    <t>SS 7-14 (95)</t>
  </si>
  <si>
    <t>SS 7-15 (90)</t>
  </si>
  <si>
    <t>SS 7-13 (95)</t>
  </si>
  <si>
    <t>SC 7-17 (95)</t>
  </si>
  <si>
    <t>SC 7-18 (90)</t>
  </si>
  <si>
    <t>SC 7-16 (95)</t>
  </si>
  <si>
    <t>LA 7-16 (95)</t>
  </si>
  <si>
    <t>LA 7-17 (90)</t>
  </si>
  <si>
    <t>LA 7-18 (95)</t>
  </si>
  <si>
    <t>Math 7-18 (95)</t>
  </si>
  <si>
    <t>Math 7-16 (90)</t>
  </si>
  <si>
    <t>Math 7-17 (95)</t>
  </si>
  <si>
    <t>Team 8III Schedule</t>
  </si>
  <si>
    <t>LA 8</t>
  </si>
  <si>
    <t>LA 8-13 (95)</t>
  </si>
  <si>
    <t>LA 8-14 (90)</t>
  </si>
  <si>
    <t>LA 8-14 (95)</t>
  </si>
  <si>
    <t>Math 8</t>
  </si>
  <si>
    <t>Math 8-15 (95)</t>
  </si>
  <si>
    <t>Math 8-13 (90)</t>
  </si>
  <si>
    <t>Math 8-14 (95)</t>
  </si>
  <si>
    <t>SS 8</t>
  </si>
  <si>
    <t>SS 8-14 (95)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</si>
</sst>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>
    <font>
      <sz val="10"/>
      <name val="Verdana"/>
    </font>
    <font>
      <b/>
      <sz val="20"/>
      <name val="Arial"/>
      <family val="2"/>
    </font>
    <font>
      <sz val="8"/>
      <name val="Verdana"/>
    </font>
    <font>
      <sz val="8"/>
      <name val="Arial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name val="Arial"/>
    </font>
    <font>
      <b/>
      <sz val="12"/>
      <name val="Arial"/>
      <family val="2"/>
    </font>
    <font>
      <sz val="14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8" fontId="3" fillId="0" borderId="1" xfId="0" applyNumberFormat="1" applyFont="1" applyBorder="1" applyAlignment="1">
      <alignment horizontal="center" vertical="center" textRotation="90" shrinkToFi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0" xfId="0" applyFont="1"/>
    <xf numFmtId="0" fontId="8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0" fillId="0" borderId="0" xfId="0" applyBorder="1"/>
  </cellXfs>
  <cellStyles count="1">
    <cellStyle name="Normal" xfId="0" builtinId="0"/>
  </cellStyles>
  <dxfs count="3">
    <dxf>
      <font>
        <b/>
        <i val="0"/>
      </font>
      <fill>
        <patternFill>
          <bgColor indexed="13"/>
        </patternFill>
      </fill>
    </dxf>
    <dxf>
      <font>
        <b/>
        <i val="0"/>
      </font>
      <fill>
        <patternFill>
          <bgColor indexed="51"/>
        </patternFill>
      </fill>
    </dxf>
    <dxf>
      <font>
        <b/>
        <i val="0"/>
      </font>
      <fill>
        <patternFill>
          <bgColor indexed="1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G101"/>
  <sheetViews>
    <sheetView tabSelected="1" zoomScaleNormal="60" zoomScalePageLayoutView="60" workbookViewId="0">
      <selection activeCell="A10" sqref="A10:XFD10"/>
    </sheetView>
  </sheetViews>
  <sheetFormatPr baseColWidth="10" defaultColWidth="5.7109375" defaultRowHeight="13"/>
  <cols>
    <col min="1" max="1" width="10" customWidth="1"/>
    <col min="2" max="2" width="2.28515625" customWidth="1"/>
    <col min="3" max="76" width="1.42578125" customWidth="1"/>
    <col min="77" max="81" width="1.5703125" customWidth="1"/>
    <col min="82" max="85" width="1.42578125" customWidth="1"/>
    <col min="86" max="102" width="10.85546875" customWidth="1"/>
  </cols>
  <sheetData>
    <row r="1" spans="1:85" ht="30" customHeight="1">
      <c r="A1" s="1" t="s">
        <v>878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</row>
    <row r="2" spans="1:85" ht="45" customHeight="1">
      <c r="A2" s="2"/>
      <c r="B2" s="3">
        <v>0.3298611111111111</v>
      </c>
      <c r="C2" s="3">
        <f>SUM(B2+6/1440)</f>
        <v>0.33402777777777776</v>
      </c>
      <c r="D2" s="3">
        <f>SUM(C2+3/1440)</f>
        <v>0.33611111111111108</v>
      </c>
      <c r="E2" s="3">
        <f t="shared" ref="E2:O2" si="0">SUM(D2+5/1440)</f>
        <v>0.33958333333333329</v>
      </c>
      <c r="F2" s="3">
        <f t="shared" si="0"/>
        <v>0.3430555555555555</v>
      </c>
      <c r="G2" s="3">
        <f t="shared" si="0"/>
        <v>0.34652777777777771</v>
      </c>
      <c r="H2" s="3">
        <f t="shared" si="0"/>
        <v>0.34999999999999992</v>
      </c>
      <c r="I2" s="3">
        <f t="shared" si="0"/>
        <v>0.35347222222222213</v>
      </c>
      <c r="J2" s="3">
        <f t="shared" si="0"/>
        <v>0.35694444444444434</v>
      </c>
      <c r="K2" s="3">
        <f t="shared" si="0"/>
        <v>0.36041666666666655</v>
      </c>
      <c r="L2" s="3">
        <f t="shared" si="0"/>
        <v>0.36388888888888876</v>
      </c>
      <c r="M2" s="3">
        <f t="shared" si="0"/>
        <v>0.36736111111111097</v>
      </c>
      <c r="N2" s="3">
        <f t="shared" si="0"/>
        <v>0.37083333333333318</v>
      </c>
      <c r="O2" s="3">
        <f t="shared" si="0"/>
        <v>0.37430555555555539</v>
      </c>
      <c r="P2" s="3">
        <f>SUM(O2+3/1440)</f>
        <v>0.37638888888888872</v>
      </c>
      <c r="Q2" s="3">
        <f t="shared" ref="Q2:AA2" si="1">SUM(P2+5/1440)</f>
        <v>0.37986111111111093</v>
      </c>
      <c r="R2" s="3">
        <f t="shared" si="1"/>
        <v>0.38333333333333314</v>
      </c>
      <c r="S2" s="3">
        <f t="shared" si="1"/>
        <v>0.38680555555555535</v>
      </c>
      <c r="T2" s="3">
        <f t="shared" si="1"/>
        <v>0.39027777777777756</v>
      </c>
      <c r="U2" s="3">
        <f t="shared" si="1"/>
        <v>0.39374999999999977</v>
      </c>
      <c r="V2" s="3">
        <f t="shared" si="1"/>
        <v>0.39722222222222198</v>
      </c>
      <c r="W2" s="3">
        <f t="shared" si="1"/>
        <v>0.40069444444444419</v>
      </c>
      <c r="X2" s="3">
        <f t="shared" si="1"/>
        <v>0.4041666666666664</v>
      </c>
      <c r="Y2" s="3">
        <f t="shared" si="1"/>
        <v>0.40763888888888861</v>
      </c>
      <c r="Z2" s="3">
        <f t="shared" si="1"/>
        <v>0.41111111111111082</v>
      </c>
      <c r="AA2" s="3">
        <f t="shared" si="1"/>
        <v>0.41458333333333303</v>
      </c>
      <c r="AB2" s="3">
        <f>SUM(AA2+3/1440)</f>
        <v>0.41666666666666635</v>
      </c>
      <c r="AC2" s="3">
        <f t="shared" ref="AC2:AM2" si="2">SUM(AB2+5/1440)</f>
        <v>0.42013888888888856</v>
      </c>
      <c r="AD2" s="3">
        <f t="shared" si="2"/>
        <v>0.42361111111111077</v>
      </c>
      <c r="AE2" s="3">
        <f t="shared" si="2"/>
        <v>0.42708333333333298</v>
      </c>
      <c r="AF2" s="3">
        <f t="shared" si="2"/>
        <v>0.43055555555555519</v>
      </c>
      <c r="AG2" s="3">
        <f t="shared" si="2"/>
        <v>0.4340277777777774</v>
      </c>
      <c r="AH2" s="3">
        <f t="shared" si="2"/>
        <v>0.43749999999999961</v>
      </c>
      <c r="AI2" s="3">
        <f t="shared" si="2"/>
        <v>0.44097222222222182</v>
      </c>
      <c r="AJ2" s="3">
        <f t="shared" si="2"/>
        <v>0.44444444444444403</v>
      </c>
      <c r="AK2" s="3">
        <f t="shared" si="2"/>
        <v>0.44791666666666624</v>
      </c>
      <c r="AL2" s="3">
        <f t="shared" si="2"/>
        <v>0.45138888888888845</v>
      </c>
      <c r="AM2" s="3">
        <f t="shared" si="2"/>
        <v>0.45486111111111066</v>
      </c>
      <c r="AN2" s="3">
        <f>SUM(AM2+3/1440)</f>
        <v>0.45694444444444399</v>
      </c>
      <c r="AO2" s="3">
        <f t="shared" ref="AO2:AU2" si="3">SUM(AN2+5/1440)</f>
        <v>0.4604166666666662</v>
      </c>
      <c r="AP2" s="3">
        <f t="shared" si="3"/>
        <v>0.46388888888888841</v>
      </c>
      <c r="AQ2" s="3">
        <f t="shared" si="3"/>
        <v>0.46736111111111062</v>
      </c>
      <c r="AR2" s="3">
        <f t="shared" si="3"/>
        <v>0.47083333333333283</v>
      </c>
      <c r="AS2" s="3">
        <f t="shared" si="3"/>
        <v>0.47430555555555504</v>
      </c>
      <c r="AT2" s="3">
        <f t="shared" si="3"/>
        <v>0.47777777777777725</v>
      </c>
      <c r="AU2" s="3">
        <f t="shared" si="3"/>
        <v>0.48124999999999946</v>
      </c>
      <c r="AV2" s="3">
        <f>SUM(AU2+3/1440)</f>
        <v>0.48333333333333278</v>
      </c>
      <c r="AW2" s="3">
        <f>SUM(AV2+3/1440)</f>
        <v>0.48541666666666611</v>
      </c>
      <c r="AX2" s="3">
        <f t="shared" ref="AX2:BH2" si="4">SUM(AW2+5/1440)</f>
        <v>0.48888888888888832</v>
      </c>
      <c r="AY2" s="3">
        <f t="shared" si="4"/>
        <v>0.49236111111111053</v>
      </c>
      <c r="AZ2" s="3">
        <f t="shared" si="4"/>
        <v>0.49583333333333274</v>
      </c>
      <c r="BA2" s="3">
        <f t="shared" si="4"/>
        <v>0.49930555555555495</v>
      </c>
      <c r="BB2" s="3">
        <f t="shared" si="4"/>
        <v>0.50277777777777721</v>
      </c>
      <c r="BC2" s="3">
        <f t="shared" si="4"/>
        <v>0.50624999999999942</v>
      </c>
      <c r="BD2" s="3">
        <f t="shared" si="4"/>
        <v>0.50972222222222163</v>
      </c>
      <c r="BE2" s="3">
        <f t="shared" si="4"/>
        <v>0.51319444444444384</v>
      </c>
      <c r="BF2" s="3">
        <f t="shared" si="4"/>
        <v>0.51666666666666605</v>
      </c>
      <c r="BG2" s="3">
        <f t="shared" si="4"/>
        <v>0.52013888888888826</v>
      </c>
      <c r="BH2" s="3">
        <f t="shared" si="4"/>
        <v>0.52361111111111047</v>
      </c>
      <c r="BI2" s="3">
        <f>SUM(BH2+3/1440)</f>
        <v>0.5256944444444438</v>
      </c>
      <c r="BJ2" s="3">
        <f t="shared" ref="BJ2:BL2" si="5">SUM(BI2+5/1440)</f>
        <v>0.52916666666666601</v>
      </c>
      <c r="BK2" s="3">
        <f t="shared" si="5"/>
        <v>0.53263888888888822</v>
      </c>
      <c r="BL2" s="3">
        <f t="shared" si="5"/>
        <v>0.53611111111111043</v>
      </c>
      <c r="BM2" s="3">
        <f>SUM(BL2+5/1440)</f>
        <v>0.53958333333333264</v>
      </c>
      <c r="BN2" s="3">
        <f>SUM(BM2+5/1440)</f>
        <v>0.54305555555555485</v>
      </c>
      <c r="BO2" s="3">
        <f t="shared" ref="BO2:BT2" si="6">SUM(BN2+5/1440)</f>
        <v>0.54652777777777706</v>
      </c>
      <c r="BP2" s="3">
        <f t="shared" si="6"/>
        <v>0.54999999999999927</v>
      </c>
      <c r="BQ2" s="3">
        <f t="shared" si="6"/>
        <v>0.55347222222222148</v>
      </c>
      <c r="BR2" s="3">
        <f t="shared" si="6"/>
        <v>0.55694444444444369</v>
      </c>
      <c r="BS2" s="3">
        <f t="shared" si="6"/>
        <v>0.5604166666666659</v>
      </c>
      <c r="BT2" s="3">
        <f t="shared" si="6"/>
        <v>0.56388888888888811</v>
      </c>
      <c r="BU2" s="3">
        <f>SUM(BT2+3/1440)</f>
        <v>0.56597222222222143</v>
      </c>
      <c r="BV2" s="3">
        <f t="shared" ref="BV2:BX2" si="7">SUM(BU2+5/1440)</f>
        <v>0.56944444444444364</v>
      </c>
      <c r="BW2" s="3">
        <f t="shared" si="7"/>
        <v>0.57291666666666585</v>
      </c>
      <c r="BX2" s="3">
        <f t="shared" si="7"/>
        <v>0.57638888888888806</v>
      </c>
      <c r="BY2" s="3">
        <f>SUM(BX2+5/1440)</f>
        <v>0.57986111111111027</v>
      </c>
      <c r="BZ2" s="3">
        <f>SUM(BY2+5/1440)</f>
        <v>0.58333333333333248</v>
      </c>
      <c r="CA2" s="3">
        <f t="shared" ref="CA2:CF4" si="8">SUM(BZ2+5/1440)</f>
        <v>0.58680555555555469</v>
      </c>
      <c r="CB2" s="3">
        <f t="shared" si="8"/>
        <v>0.5902777777777769</v>
      </c>
      <c r="CC2" s="3">
        <f t="shared" si="8"/>
        <v>0.59374999999999911</v>
      </c>
      <c r="CD2" s="3">
        <f t="shared" si="8"/>
        <v>0.59722222222222132</v>
      </c>
      <c r="CE2" s="3">
        <f t="shared" si="8"/>
        <v>0.60069444444444353</v>
      </c>
      <c r="CF2" s="3">
        <f t="shared" si="8"/>
        <v>0.60416666666666574</v>
      </c>
      <c r="CG2" s="2"/>
    </row>
    <row r="3" spans="1:85" ht="49.75" customHeight="1">
      <c r="A3" s="4" t="s">
        <v>879</v>
      </c>
      <c r="B3" s="21" t="s">
        <v>880</v>
      </c>
      <c r="C3" s="21"/>
      <c r="D3" s="22" t="s">
        <v>881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  <c r="P3" s="22" t="s">
        <v>881</v>
      </c>
      <c r="Q3" s="22"/>
      <c r="R3" s="22"/>
      <c r="S3" s="22"/>
      <c r="T3" s="22"/>
      <c r="U3" s="22"/>
      <c r="V3" s="22"/>
      <c r="W3" s="22"/>
      <c r="X3" s="22"/>
      <c r="Y3" s="22"/>
      <c r="Z3" s="22"/>
      <c r="AA3" s="23"/>
      <c r="AB3" s="24" t="s">
        <v>881</v>
      </c>
      <c r="AC3" s="25"/>
      <c r="AD3" s="25"/>
      <c r="AE3" s="25"/>
      <c r="AF3" s="25"/>
      <c r="AG3" s="25"/>
      <c r="AH3" s="25"/>
      <c r="AI3" s="25"/>
      <c r="AJ3" s="25"/>
      <c r="AK3" s="25"/>
      <c r="AL3" s="26"/>
      <c r="AM3" s="23"/>
      <c r="AN3" s="27" t="s">
        <v>882</v>
      </c>
      <c r="AO3" s="27"/>
      <c r="AP3" s="27"/>
      <c r="AQ3" s="27"/>
      <c r="AR3" s="27"/>
      <c r="AS3" s="27"/>
      <c r="AT3" s="27"/>
      <c r="AU3" s="27"/>
      <c r="AV3" s="2"/>
      <c r="AW3" s="28" t="s">
        <v>883</v>
      </c>
      <c r="AX3" s="29"/>
      <c r="AY3" s="29"/>
      <c r="AZ3" s="29"/>
      <c r="BA3" s="29"/>
      <c r="BB3" s="29"/>
      <c r="BC3" s="29"/>
      <c r="BD3" s="29"/>
      <c r="BE3" s="29"/>
      <c r="BF3" s="29"/>
      <c r="BG3" s="30"/>
      <c r="BH3" s="2"/>
      <c r="BI3" s="28" t="s">
        <v>883</v>
      </c>
      <c r="BJ3" s="29"/>
      <c r="BK3" s="29"/>
      <c r="BL3" s="29"/>
      <c r="BM3" s="29"/>
      <c r="BN3" s="29"/>
      <c r="BO3" s="29"/>
      <c r="BP3" s="29"/>
      <c r="BQ3" s="29"/>
      <c r="BR3" s="29"/>
      <c r="BS3" s="30"/>
      <c r="BT3" s="2"/>
      <c r="BU3" s="24" t="s">
        <v>881</v>
      </c>
      <c r="BV3" s="25"/>
      <c r="BW3" s="25"/>
      <c r="BX3" s="25"/>
      <c r="BY3" s="25"/>
      <c r="BZ3" s="25"/>
      <c r="CA3" s="25"/>
      <c r="CB3" s="25"/>
      <c r="CC3" s="25"/>
      <c r="CD3" s="25"/>
      <c r="CE3" s="26"/>
      <c r="CF3" s="2"/>
      <c r="CG3" s="2"/>
    </row>
    <row r="4" spans="1:85" ht="45" customHeight="1">
      <c r="A4" s="2"/>
      <c r="B4" s="3">
        <v>0.3298611111111111</v>
      </c>
      <c r="C4" s="3">
        <f>SUM(B4+6/1440)</f>
        <v>0.33402777777777776</v>
      </c>
      <c r="D4" s="3">
        <f>SUM(C4+3/1440)</f>
        <v>0.33611111111111108</v>
      </c>
      <c r="E4" s="3">
        <f t="shared" ref="E4:O4" si="9">SUM(D4+5/1440)</f>
        <v>0.33958333333333329</v>
      </c>
      <c r="F4" s="3">
        <f t="shared" si="9"/>
        <v>0.3430555555555555</v>
      </c>
      <c r="G4" s="3">
        <f t="shared" si="9"/>
        <v>0.34652777777777771</v>
      </c>
      <c r="H4" s="3">
        <f t="shared" si="9"/>
        <v>0.34999999999999992</v>
      </c>
      <c r="I4" s="3">
        <f t="shared" si="9"/>
        <v>0.35347222222222213</v>
      </c>
      <c r="J4" s="3">
        <f t="shared" si="9"/>
        <v>0.35694444444444434</v>
      </c>
      <c r="K4" s="3">
        <f t="shared" si="9"/>
        <v>0.36041666666666655</v>
      </c>
      <c r="L4" s="3">
        <f t="shared" si="9"/>
        <v>0.36388888888888876</v>
      </c>
      <c r="M4" s="3">
        <f t="shared" si="9"/>
        <v>0.36736111111111097</v>
      </c>
      <c r="N4" s="3">
        <f t="shared" si="9"/>
        <v>0.37083333333333318</v>
      </c>
      <c r="O4" s="3">
        <f t="shared" si="9"/>
        <v>0.37430555555555539</v>
      </c>
      <c r="P4" s="3">
        <f>SUM(O4+3/1440)</f>
        <v>0.37638888888888872</v>
      </c>
      <c r="Q4" s="3">
        <f t="shared" ref="Q4:AA4" si="10">SUM(P4+5/1440)</f>
        <v>0.37986111111111093</v>
      </c>
      <c r="R4" s="3">
        <f t="shared" si="10"/>
        <v>0.38333333333333314</v>
      </c>
      <c r="S4" s="3">
        <f t="shared" si="10"/>
        <v>0.38680555555555535</v>
      </c>
      <c r="T4" s="3">
        <f t="shared" si="10"/>
        <v>0.39027777777777756</v>
      </c>
      <c r="U4" s="3">
        <f t="shared" si="10"/>
        <v>0.39374999999999977</v>
      </c>
      <c r="V4" s="3">
        <f t="shared" si="10"/>
        <v>0.39722222222222198</v>
      </c>
      <c r="W4" s="3">
        <f t="shared" si="10"/>
        <v>0.40069444444444419</v>
      </c>
      <c r="X4" s="3">
        <f t="shared" si="10"/>
        <v>0.4041666666666664</v>
      </c>
      <c r="Y4" s="3">
        <f t="shared" si="10"/>
        <v>0.40763888888888861</v>
      </c>
      <c r="Z4" s="3">
        <f t="shared" si="10"/>
        <v>0.41111111111111082</v>
      </c>
      <c r="AA4" s="3">
        <f t="shared" si="10"/>
        <v>0.41458333333333303</v>
      </c>
      <c r="AB4" s="3">
        <f>SUM(AA4+3/1440)</f>
        <v>0.41666666666666635</v>
      </c>
      <c r="AC4" s="3">
        <f t="shared" ref="AC4:AI4" si="11">SUM(AB4+5/1440)</f>
        <v>0.42013888888888856</v>
      </c>
      <c r="AD4" s="3">
        <f t="shared" si="11"/>
        <v>0.42361111111111077</v>
      </c>
      <c r="AE4" s="3">
        <f t="shared" si="11"/>
        <v>0.42708333333333298</v>
      </c>
      <c r="AF4" s="3">
        <f t="shared" si="11"/>
        <v>0.43055555555555519</v>
      </c>
      <c r="AG4" s="3">
        <f t="shared" si="11"/>
        <v>0.4340277777777774</v>
      </c>
      <c r="AH4" s="3">
        <f t="shared" si="11"/>
        <v>0.43749999999999961</v>
      </c>
      <c r="AI4" s="3">
        <f t="shared" si="11"/>
        <v>0.44097222222222182</v>
      </c>
      <c r="AJ4" s="3">
        <f>SUM(AI4+3/1440)</f>
        <v>0.44305555555555515</v>
      </c>
      <c r="AK4" s="3">
        <f>SUM(AJ4+3/1440)</f>
        <v>0.44513888888888847</v>
      </c>
      <c r="AL4" s="3">
        <f t="shared" ref="AL4:AV4" si="12">SUM(AK4+5/1440)</f>
        <v>0.44861111111111068</v>
      </c>
      <c r="AM4" s="3">
        <f t="shared" si="12"/>
        <v>0.45208333333333289</v>
      </c>
      <c r="AN4" s="3">
        <f t="shared" si="12"/>
        <v>0.4555555555555551</v>
      </c>
      <c r="AO4" s="3">
        <f t="shared" si="12"/>
        <v>0.45902777777777731</v>
      </c>
      <c r="AP4" s="3">
        <f t="shared" si="12"/>
        <v>0.46249999999999952</v>
      </c>
      <c r="AQ4" s="3">
        <f t="shared" si="12"/>
        <v>0.46597222222222173</v>
      </c>
      <c r="AR4" s="3">
        <f t="shared" si="12"/>
        <v>0.46944444444444394</v>
      </c>
      <c r="AS4" s="3">
        <f t="shared" si="12"/>
        <v>0.47291666666666615</v>
      </c>
      <c r="AT4" s="3">
        <f t="shared" si="12"/>
        <v>0.47638888888888836</v>
      </c>
      <c r="AU4" s="3">
        <f t="shared" si="12"/>
        <v>0.47986111111111057</v>
      </c>
      <c r="AV4" s="3">
        <f t="shared" si="12"/>
        <v>0.48333333333333278</v>
      </c>
      <c r="AW4" s="3">
        <f>SUM(AV4+3/1440)</f>
        <v>0.48541666666666611</v>
      </c>
      <c r="AX4" s="3">
        <f t="shared" ref="AX4:BH4" si="13">SUM(AW4+5/1440)</f>
        <v>0.48888888888888832</v>
      </c>
      <c r="AY4" s="3">
        <f t="shared" si="13"/>
        <v>0.49236111111111053</v>
      </c>
      <c r="AZ4" s="3">
        <f t="shared" si="13"/>
        <v>0.49583333333333274</v>
      </c>
      <c r="BA4" s="3">
        <f t="shared" si="13"/>
        <v>0.49930555555555495</v>
      </c>
      <c r="BB4" s="3">
        <f t="shared" si="13"/>
        <v>0.50277777777777721</v>
      </c>
      <c r="BC4" s="3">
        <f t="shared" si="13"/>
        <v>0.50624999999999942</v>
      </c>
      <c r="BD4" s="3">
        <f t="shared" si="13"/>
        <v>0.50972222222222163</v>
      </c>
      <c r="BE4" s="3">
        <f t="shared" si="13"/>
        <v>0.51319444444444384</v>
      </c>
      <c r="BF4" s="3">
        <f t="shared" si="13"/>
        <v>0.51666666666666605</v>
      </c>
      <c r="BG4" s="3">
        <f t="shared" si="13"/>
        <v>0.52013888888888826</v>
      </c>
      <c r="BH4" s="3">
        <f t="shared" si="13"/>
        <v>0.52361111111111047</v>
      </c>
      <c r="BI4" s="3">
        <f>SUM(BH4+3/1440)</f>
        <v>0.5256944444444438</v>
      </c>
      <c r="BJ4" s="3">
        <f t="shared" ref="BJ4:BT4" si="14">SUM(BI4+5/1440)</f>
        <v>0.52916666666666601</v>
      </c>
      <c r="BK4" s="3">
        <f t="shared" si="14"/>
        <v>0.53263888888888822</v>
      </c>
      <c r="BL4" s="3">
        <f t="shared" si="14"/>
        <v>0.53611111111111043</v>
      </c>
      <c r="BM4" s="3">
        <f t="shared" si="14"/>
        <v>0.53958333333333264</v>
      </c>
      <c r="BN4" s="3">
        <f t="shared" si="14"/>
        <v>0.54305555555555485</v>
      </c>
      <c r="BO4" s="3">
        <f t="shared" si="14"/>
        <v>0.54652777777777706</v>
      </c>
      <c r="BP4" s="3">
        <f t="shared" si="14"/>
        <v>0.54999999999999927</v>
      </c>
      <c r="BQ4" s="3">
        <f t="shared" si="14"/>
        <v>0.55347222222222148</v>
      </c>
      <c r="BR4" s="3">
        <f t="shared" si="14"/>
        <v>0.55694444444444369</v>
      </c>
      <c r="BS4" s="3">
        <f t="shared" si="14"/>
        <v>0.5604166666666659</v>
      </c>
      <c r="BT4" s="3">
        <f t="shared" si="14"/>
        <v>0.56388888888888811</v>
      </c>
      <c r="BU4" s="3">
        <f>SUM(BT4+3/1440)</f>
        <v>0.56597222222222143</v>
      </c>
      <c r="BV4" s="3">
        <f t="shared" ref="BV4:CE4" si="15">SUM(BU4+5/1440)</f>
        <v>0.56944444444444364</v>
      </c>
      <c r="BW4" s="3">
        <f t="shared" si="15"/>
        <v>0.57291666666666585</v>
      </c>
      <c r="BX4" s="3">
        <f t="shared" si="15"/>
        <v>0.57638888888888806</v>
      </c>
      <c r="BY4" s="3">
        <f t="shared" si="15"/>
        <v>0.57986111111111027</v>
      </c>
      <c r="BZ4" s="3">
        <f t="shared" si="15"/>
        <v>0.58333333333333248</v>
      </c>
      <c r="CA4" s="3">
        <f t="shared" si="15"/>
        <v>0.58680555555555469</v>
      </c>
      <c r="CB4" s="3">
        <f t="shared" si="15"/>
        <v>0.5902777777777769</v>
      </c>
      <c r="CC4" s="3">
        <f t="shared" si="15"/>
        <v>0.59374999999999911</v>
      </c>
      <c r="CD4" s="3">
        <f t="shared" si="15"/>
        <v>0.59722222222222132</v>
      </c>
      <c r="CE4" s="3">
        <f t="shared" si="15"/>
        <v>0.60069444444444353</v>
      </c>
      <c r="CF4" s="3">
        <f t="shared" si="8"/>
        <v>0.60416666666666574</v>
      </c>
      <c r="CG4" s="2"/>
    </row>
    <row r="5" spans="1:85" ht="49.75" customHeight="1">
      <c r="A5" s="4" t="s">
        <v>884</v>
      </c>
      <c r="B5" s="21" t="s">
        <v>885</v>
      </c>
      <c r="C5" s="21"/>
      <c r="D5" s="22" t="s">
        <v>881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22" t="s">
        <v>881</v>
      </c>
      <c r="Q5" s="22"/>
      <c r="R5" s="22"/>
      <c r="S5" s="22"/>
      <c r="T5" s="22"/>
      <c r="U5" s="22"/>
      <c r="V5" s="22"/>
      <c r="W5" s="22"/>
      <c r="X5" s="22"/>
      <c r="Y5" s="22"/>
      <c r="Z5" s="22"/>
      <c r="AA5" s="23"/>
      <c r="AB5" s="27" t="s">
        <v>886</v>
      </c>
      <c r="AC5" s="27"/>
      <c r="AD5" s="27"/>
      <c r="AE5" s="27"/>
      <c r="AF5" s="27"/>
      <c r="AG5" s="27"/>
      <c r="AH5" s="27"/>
      <c r="AI5" s="27"/>
      <c r="AJ5" s="2"/>
      <c r="AK5" s="22" t="s">
        <v>881</v>
      </c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3"/>
      <c r="AW5" s="31" t="s">
        <v>887</v>
      </c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23"/>
      <c r="BI5" s="31" t="s">
        <v>887</v>
      </c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23"/>
      <c r="BU5" s="24" t="s">
        <v>881</v>
      </c>
      <c r="BV5" s="25"/>
      <c r="BW5" s="25"/>
      <c r="BX5" s="25"/>
      <c r="BY5" s="25"/>
      <c r="BZ5" s="25"/>
      <c r="CA5" s="25"/>
      <c r="CB5" s="25"/>
      <c r="CC5" s="25"/>
      <c r="CD5" s="25"/>
      <c r="CE5" s="26"/>
      <c r="CF5" s="2"/>
      <c r="CG5" s="2"/>
    </row>
    <row r="6" spans="1:85" ht="45" customHeight="1">
      <c r="A6" s="2"/>
      <c r="B6" s="3">
        <v>0.3298611111111111</v>
      </c>
      <c r="C6" s="3">
        <f>SUM(B6+6/1440)</f>
        <v>0.33402777777777776</v>
      </c>
      <c r="D6" s="3">
        <f>SUM(C6+3/1440)</f>
        <v>0.33611111111111108</v>
      </c>
      <c r="E6" s="3">
        <f t="shared" ref="E6:O6" si="16">SUM(D6+5/1440)</f>
        <v>0.33958333333333329</v>
      </c>
      <c r="F6" s="3">
        <f t="shared" si="16"/>
        <v>0.3430555555555555</v>
      </c>
      <c r="G6" s="3">
        <f t="shared" si="16"/>
        <v>0.34652777777777771</v>
      </c>
      <c r="H6" s="3">
        <f t="shared" si="16"/>
        <v>0.34999999999999992</v>
      </c>
      <c r="I6" s="3">
        <f t="shared" si="16"/>
        <v>0.35347222222222213</v>
      </c>
      <c r="J6" s="3">
        <f t="shared" si="16"/>
        <v>0.35694444444444434</v>
      </c>
      <c r="K6" s="3">
        <f t="shared" si="16"/>
        <v>0.36041666666666655</v>
      </c>
      <c r="L6" s="3">
        <f t="shared" si="16"/>
        <v>0.36388888888888876</v>
      </c>
      <c r="M6" s="3">
        <f t="shared" si="16"/>
        <v>0.36736111111111097</v>
      </c>
      <c r="N6" s="3">
        <f t="shared" si="16"/>
        <v>0.37083333333333318</v>
      </c>
      <c r="O6" s="3">
        <f t="shared" si="16"/>
        <v>0.37430555555555539</v>
      </c>
      <c r="P6" s="3">
        <f>SUM(O6+3/1440)</f>
        <v>0.37638888888888872</v>
      </c>
      <c r="Q6" s="3">
        <f t="shared" ref="Q6:AA6" si="17">SUM(P6+5/1440)</f>
        <v>0.37986111111111093</v>
      </c>
      <c r="R6" s="3">
        <f t="shared" si="17"/>
        <v>0.38333333333333314</v>
      </c>
      <c r="S6" s="3">
        <f t="shared" si="17"/>
        <v>0.38680555555555535</v>
      </c>
      <c r="T6" s="3">
        <f t="shared" si="17"/>
        <v>0.39027777777777756</v>
      </c>
      <c r="U6" s="3">
        <f t="shared" si="17"/>
        <v>0.39374999999999977</v>
      </c>
      <c r="V6" s="3">
        <f t="shared" si="17"/>
        <v>0.39722222222222198</v>
      </c>
      <c r="W6" s="3">
        <f t="shared" si="17"/>
        <v>0.40069444444444419</v>
      </c>
      <c r="X6" s="3">
        <f t="shared" si="17"/>
        <v>0.4041666666666664</v>
      </c>
      <c r="Y6" s="3">
        <f t="shared" si="17"/>
        <v>0.40763888888888861</v>
      </c>
      <c r="Z6" s="3">
        <f t="shared" si="17"/>
        <v>0.41111111111111082</v>
      </c>
      <c r="AA6" s="3">
        <f t="shared" si="17"/>
        <v>0.41458333333333303</v>
      </c>
      <c r="AB6" s="3">
        <f>SUM(AA6+3/1440)</f>
        <v>0.41666666666666635</v>
      </c>
      <c r="AC6" s="3">
        <f t="shared" ref="AC6:AM6" si="18">SUM(AB6+5/1440)</f>
        <v>0.42013888888888856</v>
      </c>
      <c r="AD6" s="3">
        <f t="shared" si="18"/>
        <v>0.42361111111111077</v>
      </c>
      <c r="AE6" s="3">
        <f t="shared" si="18"/>
        <v>0.42708333333333298</v>
      </c>
      <c r="AF6" s="3">
        <f t="shared" si="18"/>
        <v>0.43055555555555519</v>
      </c>
      <c r="AG6" s="3">
        <f t="shared" si="18"/>
        <v>0.4340277777777774</v>
      </c>
      <c r="AH6" s="3">
        <f t="shared" si="18"/>
        <v>0.43749999999999961</v>
      </c>
      <c r="AI6" s="3">
        <f t="shared" si="18"/>
        <v>0.44097222222222182</v>
      </c>
      <c r="AJ6" s="3">
        <f t="shared" si="18"/>
        <v>0.44444444444444403</v>
      </c>
      <c r="AK6" s="3">
        <f t="shared" si="18"/>
        <v>0.44791666666666624</v>
      </c>
      <c r="AL6" s="3">
        <f t="shared" si="18"/>
        <v>0.45138888888888845</v>
      </c>
      <c r="AM6" s="3">
        <f t="shared" si="18"/>
        <v>0.45486111111111066</v>
      </c>
      <c r="AN6" s="3">
        <f>SUM(AM6+3/1440)</f>
        <v>0.45694444444444399</v>
      </c>
      <c r="AO6" s="3">
        <f t="shared" ref="AO6:AY6" si="19">SUM(AN6+5/1440)</f>
        <v>0.4604166666666662</v>
      </c>
      <c r="AP6" s="3">
        <f t="shared" si="19"/>
        <v>0.46388888888888841</v>
      </c>
      <c r="AQ6" s="3">
        <f t="shared" si="19"/>
        <v>0.46736111111111062</v>
      </c>
      <c r="AR6" s="3">
        <f t="shared" si="19"/>
        <v>0.47083333333333283</v>
      </c>
      <c r="AS6" s="3">
        <f t="shared" si="19"/>
        <v>0.47430555555555504</v>
      </c>
      <c r="AT6" s="3">
        <f t="shared" si="19"/>
        <v>0.47777777777777725</v>
      </c>
      <c r="AU6" s="3">
        <f t="shared" si="19"/>
        <v>0.48124999999999946</v>
      </c>
      <c r="AV6" s="3">
        <f t="shared" si="19"/>
        <v>0.48472222222222167</v>
      </c>
      <c r="AW6" s="3">
        <f t="shared" si="19"/>
        <v>0.48819444444444388</v>
      </c>
      <c r="AX6" s="3">
        <f t="shared" si="19"/>
        <v>0.49166666666666609</v>
      </c>
      <c r="AY6" s="3">
        <f t="shared" si="19"/>
        <v>0.4951388888888883</v>
      </c>
      <c r="AZ6" s="3">
        <f>SUM(AY6+3/1440)</f>
        <v>0.49722222222222162</v>
      </c>
      <c r="BA6" s="3">
        <f t="shared" ref="BA6:BK6" si="20">SUM(AZ6+5/1440)</f>
        <v>0.50069444444444389</v>
      </c>
      <c r="BB6" s="3">
        <f t="shared" si="20"/>
        <v>0.5041666666666661</v>
      </c>
      <c r="BC6" s="3">
        <f t="shared" si="20"/>
        <v>0.50763888888888831</v>
      </c>
      <c r="BD6" s="3">
        <f t="shared" si="20"/>
        <v>0.51111111111111052</v>
      </c>
      <c r="BE6" s="3">
        <f t="shared" si="20"/>
        <v>0.51458333333333273</v>
      </c>
      <c r="BF6" s="3">
        <f t="shared" si="20"/>
        <v>0.51805555555555494</v>
      </c>
      <c r="BG6" s="3">
        <f t="shared" si="20"/>
        <v>0.52152777777777715</v>
      </c>
      <c r="BH6" s="3">
        <f t="shared" si="20"/>
        <v>0.52499999999999936</v>
      </c>
      <c r="BI6" s="3">
        <f t="shared" si="20"/>
        <v>0.52847222222222157</v>
      </c>
      <c r="BJ6" s="3">
        <f t="shared" si="20"/>
        <v>0.53194444444444378</v>
      </c>
      <c r="BK6" s="3">
        <f t="shared" si="20"/>
        <v>0.53541666666666599</v>
      </c>
      <c r="BL6" s="3">
        <f>SUM(BK6+3/1440)</f>
        <v>0.53749999999999931</v>
      </c>
      <c r="BM6" s="3">
        <f t="shared" ref="BM6:BS6" si="21">SUM(BL6+5/1440)</f>
        <v>0.54097222222222152</v>
      </c>
      <c r="BN6" s="3">
        <f t="shared" si="21"/>
        <v>0.54444444444444373</v>
      </c>
      <c r="BO6" s="3">
        <f t="shared" si="21"/>
        <v>0.54791666666666594</v>
      </c>
      <c r="BP6" s="3">
        <f t="shared" si="21"/>
        <v>0.55138888888888815</v>
      </c>
      <c r="BQ6" s="3">
        <f t="shared" si="21"/>
        <v>0.55486111111111036</v>
      </c>
      <c r="BR6" s="3">
        <f t="shared" si="21"/>
        <v>0.55833333333333257</v>
      </c>
      <c r="BS6" s="3">
        <f t="shared" si="21"/>
        <v>0.56180555555555478</v>
      </c>
      <c r="BT6" s="3">
        <f>SUM(BS6+3/1440)</f>
        <v>0.56388888888888811</v>
      </c>
      <c r="BU6" s="3">
        <f>SUM(BT6+3/1440)</f>
        <v>0.56597222222222143</v>
      </c>
      <c r="BV6" s="3">
        <f t="shared" ref="BV6:BX6" si="22">SUM(BU6+5/1440)</f>
        <v>0.56944444444444364</v>
      </c>
      <c r="BW6" s="3">
        <f t="shared" si="22"/>
        <v>0.57291666666666585</v>
      </c>
      <c r="BX6" s="3">
        <f t="shared" si="22"/>
        <v>0.57638888888888806</v>
      </c>
      <c r="BY6" s="3">
        <f>SUM(BX6+5/1440)</f>
        <v>0.57986111111111027</v>
      </c>
      <c r="BZ6" s="3">
        <f>SUM(BY6+5/1440)</f>
        <v>0.58333333333333248</v>
      </c>
      <c r="CA6" s="3">
        <f t="shared" ref="CA6:CF6" si="23">SUM(BZ6+5/1440)</f>
        <v>0.58680555555555469</v>
      </c>
      <c r="CB6" s="3">
        <f t="shared" si="23"/>
        <v>0.5902777777777769</v>
      </c>
      <c r="CC6" s="3">
        <f t="shared" si="23"/>
        <v>0.59374999999999911</v>
      </c>
      <c r="CD6" s="3">
        <f t="shared" si="23"/>
        <v>0.59722222222222132</v>
      </c>
      <c r="CE6" s="3">
        <f t="shared" si="23"/>
        <v>0.60069444444444353</v>
      </c>
      <c r="CF6" s="3">
        <f t="shared" si="23"/>
        <v>0.60416666666666574</v>
      </c>
      <c r="CG6" s="2"/>
    </row>
    <row r="7" spans="1:85" ht="49.75" customHeight="1">
      <c r="A7" s="4" t="s">
        <v>767</v>
      </c>
      <c r="B7" s="21" t="s">
        <v>768</v>
      </c>
      <c r="C7" s="21"/>
      <c r="D7" s="31" t="s">
        <v>769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23"/>
      <c r="P7" s="22" t="s">
        <v>881</v>
      </c>
      <c r="Q7" s="22"/>
      <c r="R7" s="22"/>
      <c r="S7" s="22"/>
      <c r="T7" s="22"/>
      <c r="U7" s="22"/>
      <c r="V7" s="22"/>
      <c r="W7" s="22"/>
      <c r="X7" s="22"/>
      <c r="Y7" s="22"/>
      <c r="Z7" s="22"/>
      <c r="AA7" s="23"/>
      <c r="AB7" s="31" t="s">
        <v>769</v>
      </c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23"/>
      <c r="AN7" s="24" t="s">
        <v>881</v>
      </c>
      <c r="AO7" s="25"/>
      <c r="AP7" s="25"/>
      <c r="AQ7" s="25"/>
      <c r="AR7" s="25"/>
      <c r="AS7" s="25"/>
      <c r="AT7" s="25"/>
      <c r="AU7" s="25"/>
      <c r="AV7" s="25"/>
      <c r="AW7" s="25"/>
      <c r="AX7" s="26"/>
      <c r="AY7" s="4"/>
      <c r="AZ7" s="22" t="s">
        <v>881</v>
      </c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4"/>
      <c r="BL7" s="27" t="s">
        <v>770</v>
      </c>
      <c r="BM7" s="27"/>
      <c r="BN7" s="27"/>
      <c r="BO7" s="27"/>
      <c r="BP7" s="27"/>
      <c r="BQ7" s="27"/>
      <c r="BR7" s="27"/>
      <c r="BS7" s="27"/>
      <c r="BT7" s="2"/>
      <c r="BU7" s="22" t="s">
        <v>881</v>
      </c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"/>
      <c r="CG7" s="2"/>
    </row>
    <row r="8" spans="1:85" ht="45" customHeight="1">
      <c r="A8" s="2"/>
      <c r="B8" s="3">
        <v>0.3298611111111111</v>
      </c>
      <c r="C8" s="3">
        <f>SUM(B8+6/1440)</f>
        <v>0.33402777777777776</v>
      </c>
      <c r="D8" s="3">
        <f>SUM(C8+3/1440)</f>
        <v>0.33611111111111108</v>
      </c>
      <c r="E8" s="3">
        <f t="shared" ref="E8:O8" si="24">SUM(D8+5/1440)</f>
        <v>0.33958333333333329</v>
      </c>
      <c r="F8" s="3">
        <f t="shared" si="24"/>
        <v>0.3430555555555555</v>
      </c>
      <c r="G8" s="3">
        <f t="shared" si="24"/>
        <v>0.34652777777777771</v>
      </c>
      <c r="H8" s="3">
        <f t="shared" si="24"/>
        <v>0.34999999999999992</v>
      </c>
      <c r="I8" s="3">
        <f t="shared" si="24"/>
        <v>0.35347222222222213</v>
      </c>
      <c r="J8" s="3">
        <f t="shared" si="24"/>
        <v>0.35694444444444434</v>
      </c>
      <c r="K8" s="3">
        <f t="shared" si="24"/>
        <v>0.36041666666666655</v>
      </c>
      <c r="L8" s="3">
        <f t="shared" si="24"/>
        <v>0.36388888888888876</v>
      </c>
      <c r="M8" s="3">
        <f t="shared" si="24"/>
        <v>0.36736111111111097</v>
      </c>
      <c r="N8" s="3">
        <f t="shared" si="24"/>
        <v>0.37083333333333318</v>
      </c>
      <c r="O8" s="3">
        <f t="shared" si="24"/>
        <v>0.37430555555555539</v>
      </c>
      <c r="P8" s="3">
        <f>SUM(O8+3/1440)</f>
        <v>0.37638888888888872</v>
      </c>
      <c r="Q8" s="3">
        <f t="shared" ref="Q8:AA8" si="25">SUM(P8+5/1440)</f>
        <v>0.37986111111111093</v>
      </c>
      <c r="R8" s="3">
        <f t="shared" si="25"/>
        <v>0.38333333333333314</v>
      </c>
      <c r="S8" s="3">
        <f t="shared" si="25"/>
        <v>0.38680555555555535</v>
      </c>
      <c r="T8" s="3">
        <f t="shared" si="25"/>
        <v>0.39027777777777756</v>
      </c>
      <c r="U8" s="3">
        <f t="shared" si="25"/>
        <v>0.39374999999999977</v>
      </c>
      <c r="V8" s="3">
        <f t="shared" si="25"/>
        <v>0.39722222222222198</v>
      </c>
      <c r="W8" s="3">
        <f t="shared" si="25"/>
        <v>0.40069444444444419</v>
      </c>
      <c r="X8" s="3">
        <f t="shared" si="25"/>
        <v>0.4041666666666664</v>
      </c>
      <c r="Y8" s="3">
        <f t="shared" si="25"/>
        <v>0.40763888888888861</v>
      </c>
      <c r="Z8" s="3">
        <f t="shared" si="25"/>
        <v>0.41111111111111082</v>
      </c>
      <c r="AA8" s="3">
        <f t="shared" si="25"/>
        <v>0.41458333333333303</v>
      </c>
      <c r="AB8" s="3">
        <f>SUM(AA8+3/1440)</f>
        <v>0.41666666666666635</v>
      </c>
      <c r="AC8" s="3">
        <f t="shared" ref="AC8:AM8" si="26">SUM(AB8+5/1440)</f>
        <v>0.42013888888888856</v>
      </c>
      <c r="AD8" s="3">
        <f t="shared" si="26"/>
        <v>0.42361111111111077</v>
      </c>
      <c r="AE8" s="3">
        <f t="shared" si="26"/>
        <v>0.42708333333333298</v>
      </c>
      <c r="AF8" s="3">
        <f t="shared" si="26"/>
        <v>0.43055555555555519</v>
      </c>
      <c r="AG8" s="3">
        <f t="shared" si="26"/>
        <v>0.4340277777777774</v>
      </c>
      <c r="AH8" s="3">
        <f t="shared" si="26"/>
        <v>0.43749999999999961</v>
      </c>
      <c r="AI8" s="3">
        <f t="shared" si="26"/>
        <v>0.44097222222222182</v>
      </c>
      <c r="AJ8" s="3">
        <f t="shared" si="26"/>
        <v>0.44444444444444403</v>
      </c>
      <c r="AK8" s="3">
        <f t="shared" si="26"/>
        <v>0.44791666666666624</v>
      </c>
      <c r="AL8" s="3">
        <f t="shared" si="26"/>
        <v>0.45138888888888845</v>
      </c>
      <c r="AM8" s="3">
        <f t="shared" si="26"/>
        <v>0.45486111111111066</v>
      </c>
      <c r="AN8" s="3">
        <f>SUM(AM8+3/1440)</f>
        <v>0.45694444444444399</v>
      </c>
      <c r="AO8" s="3">
        <f t="shared" ref="AO8:AY8" si="27">SUM(AN8+5/1440)</f>
        <v>0.4604166666666662</v>
      </c>
      <c r="AP8" s="3">
        <f t="shared" si="27"/>
        <v>0.46388888888888841</v>
      </c>
      <c r="AQ8" s="3">
        <f t="shared" si="27"/>
        <v>0.46736111111111062</v>
      </c>
      <c r="AR8" s="3">
        <f t="shared" si="27"/>
        <v>0.47083333333333283</v>
      </c>
      <c r="AS8" s="3">
        <f t="shared" si="27"/>
        <v>0.47430555555555504</v>
      </c>
      <c r="AT8" s="3">
        <f t="shared" si="27"/>
        <v>0.47777777777777725</v>
      </c>
      <c r="AU8" s="3">
        <f t="shared" si="27"/>
        <v>0.48124999999999946</v>
      </c>
      <c r="AV8" s="3">
        <f t="shared" si="27"/>
        <v>0.48472222222222167</v>
      </c>
      <c r="AW8" s="3">
        <f t="shared" si="27"/>
        <v>0.48819444444444388</v>
      </c>
      <c r="AX8" s="3">
        <f t="shared" si="27"/>
        <v>0.49166666666666609</v>
      </c>
      <c r="AY8" s="3">
        <f t="shared" si="27"/>
        <v>0.4951388888888883</v>
      </c>
      <c r="AZ8" s="3">
        <f>SUM(AY8+3/1440)</f>
        <v>0.49722222222222162</v>
      </c>
      <c r="BA8" s="3">
        <f t="shared" ref="BA8:BG8" si="28">SUM(AZ8+5/1440)</f>
        <v>0.50069444444444389</v>
      </c>
      <c r="BB8" s="3">
        <f t="shared" si="28"/>
        <v>0.5041666666666661</v>
      </c>
      <c r="BC8" s="3">
        <f t="shared" si="28"/>
        <v>0.50763888888888831</v>
      </c>
      <c r="BD8" s="3">
        <f t="shared" si="28"/>
        <v>0.51111111111111052</v>
      </c>
      <c r="BE8" s="3">
        <f t="shared" si="28"/>
        <v>0.51458333333333273</v>
      </c>
      <c r="BF8" s="3">
        <f t="shared" si="28"/>
        <v>0.51805555555555494</v>
      </c>
      <c r="BG8" s="3">
        <f t="shared" si="28"/>
        <v>0.52152777777777715</v>
      </c>
      <c r="BH8" s="3">
        <f>SUM(BG8+3/1440)</f>
        <v>0.52361111111111047</v>
      </c>
      <c r="BI8" s="3">
        <f>SUM(BH8+3/1440)</f>
        <v>0.5256944444444438</v>
      </c>
      <c r="BJ8" s="3">
        <f t="shared" ref="BJ8:BL8" si="29">SUM(BI8+5/1440)</f>
        <v>0.52916666666666601</v>
      </c>
      <c r="BK8" s="3">
        <f t="shared" si="29"/>
        <v>0.53263888888888822</v>
      </c>
      <c r="BL8" s="3">
        <f t="shared" si="29"/>
        <v>0.53611111111111043</v>
      </c>
      <c r="BM8" s="3">
        <f>SUM(BL8+5/1440)</f>
        <v>0.53958333333333264</v>
      </c>
      <c r="BN8" s="3">
        <f>SUM(BM8+5/1440)</f>
        <v>0.54305555555555485</v>
      </c>
      <c r="BO8" s="3">
        <f t="shared" ref="BO8:BT8" si="30">SUM(BN8+5/1440)</f>
        <v>0.54652777777777706</v>
      </c>
      <c r="BP8" s="3">
        <f t="shared" si="30"/>
        <v>0.54999999999999927</v>
      </c>
      <c r="BQ8" s="3">
        <f t="shared" si="30"/>
        <v>0.55347222222222148</v>
      </c>
      <c r="BR8" s="3">
        <f t="shared" si="30"/>
        <v>0.55694444444444369</v>
      </c>
      <c r="BS8" s="3">
        <f t="shared" si="30"/>
        <v>0.5604166666666659</v>
      </c>
      <c r="BT8" s="3">
        <f t="shared" si="30"/>
        <v>0.56388888888888811</v>
      </c>
      <c r="BU8" s="3">
        <f>SUM(BT8+3/1440)</f>
        <v>0.56597222222222143</v>
      </c>
      <c r="BV8" s="3">
        <f t="shared" ref="BV8:BX8" si="31">SUM(BU8+5/1440)</f>
        <v>0.56944444444444364</v>
      </c>
      <c r="BW8" s="3">
        <f t="shared" si="31"/>
        <v>0.57291666666666585</v>
      </c>
      <c r="BX8" s="3">
        <f t="shared" si="31"/>
        <v>0.57638888888888806</v>
      </c>
      <c r="BY8" s="3">
        <f>SUM(BX8+5/1440)</f>
        <v>0.57986111111111027</v>
      </c>
      <c r="BZ8" s="3">
        <f>SUM(BY8+5/1440)</f>
        <v>0.58333333333333248</v>
      </c>
      <c r="CA8" s="3">
        <f t="shared" ref="CA8:CE8" si="32">SUM(BZ8+5/1440)</f>
        <v>0.58680555555555469</v>
      </c>
      <c r="CB8" s="3">
        <f t="shared" si="32"/>
        <v>0.5902777777777769</v>
      </c>
      <c r="CC8" s="3">
        <f t="shared" si="32"/>
        <v>0.59374999999999911</v>
      </c>
      <c r="CD8" s="3">
        <f t="shared" si="32"/>
        <v>0.59722222222222132</v>
      </c>
      <c r="CE8" s="3">
        <f t="shared" si="32"/>
        <v>0.60069444444444353</v>
      </c>
      <c r="CF8" s="2"/>
      <c r="CG8" s="2"/>
    </row>
    <row r="9" spans="1:85" ht="49.75" customHeight="1">
      <c r="A9" s="4" t="s">
        <v>771</v>
      </c>
      <c r="B9" s="21" t="s">
        <v>772</v>
      </c>
      <c r="C9" s="21"/>
      <c r="D9" s="22" t="s">
        <v>881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3"/>
      <c r="P9" s="31" t="s">
        <v>773</v>
      </c>
      <c r="Q9" s="31"/>
      <c r="R9" s="31"/>
      <c r="S9" s="31"/>
      <c r="T9" s="31"/>
      <c r="U9" s="31"/>
      <c r="V9" s="31"/>
      <c r="W9" s="31"/>
      <c r="X9" s="31"/>
      <c r="Y9" s="31"/>
      <c r="Z9" s="31"/>
      <c r="AA9" s="32"/>
      <c r="AB9" s="22" t="s">
        <v>881</v>
      </c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32"/>
      <c r="AN9" s="22" t="s">
        <v>881</v>
      </c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4"/>
      <c r="AZ9" s="27" t="s">
        <v>774</v>
      </c>
      <c r="BA9" s="27"/>
      <c r="BB9" s="27"/>
      <c r="BC9" s="27"/>
      <c r="BD9" s="27"/>
      <c r="BE9" s="27"/>
      <c r="BF9" s="27"/>
      <c r="BG9" s="27"/>
      <c r="BH9" s="2"/>
      <c r="BI9" s="22" t="s">
        <v>881</v>
      </c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4"/>
      <c r="BU9" s="31" t="s">
        <v>773</v>
      </c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2"/>
      <c r="CG9" s="2"/>
    </row>
    <row r="10" spans="1:85" ht="30" customHeight="1">
      <c r="A10" s="1" t="s">
        <v>775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</row>
    <row r="11" spans="1:85" ht="29" customHeight="1">
      <c r="A11" s="4" t="s">
        <v>776</v>
      </c>
      <c r="B11" s="21" t="s">
        <v>772</v>
      </c>
      <c r="C11" s="21"/>
      <c r="D11" s="27" t="s">
        <v>777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3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  <c r="AB11" s="22" t="s">
        <v>881</v>
      </c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32"/>
      <c r="AN11" s="22" t="s">
        <v>881</v>
      </c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4"/>
      <c r="AZ11" s="27" t="s">
        <v>774</v>
      </c>
      <c r="BA11" s="27"/>
      <c r="BB11" s="27"/>
      <c r="BC11" s="27"/>
      <c r="BD11" s="27"/>
      <c r="BE11" s="27"/>
      <c r="BF11" s="27"/>
      <c r="BG11" s="27"/>
      <c r="BH11" s="2"/>
      <c r="BI11" s="22" t="s">
        <v>881</v>
      </c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4"/>
      <c r="BU11" s="22" t="s">
        <v>881</v>
      </c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"/>
      <c r="CG11" s="2"/>
    </row>
    <row r="12" spans="1:85" ht="29" customHeight="1">
      <c r="A12" s="4" t="s">
        <v>778</v>
      </c>
      <c r="B12" s="21" t="s">
        <v>772</v>
      </c>
      <c r="C12" s="2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2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2"/>
      <c r="AB12" s="22" t="s">
        <v>881</v>
      </c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32"/>
      <c r="AN12" s="22" t="s">
        <v>881</v>
      </c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4"/>
      <c r="AZ12" s="27" t="s">
        <v>774</v>
      </c>
      <c r="BA12" s="27"/>
      <c r="BB12" s="27"/>
      <c r="BC12" s="27"/>
      <c r="BD12" s="27"/>
      <c r="BE12" s="27"/>
      <c r="BF12" s="27"/>
      <c r="BG12" s="27"/>
      <c r="BH12" s="2"/>
      <c r="BI12" s="22" t="s">
        <v>881</v>
      </c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4"/>
      <c r="BU12" s="22" t="s">
        <v>881</v>
      </c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"/>
      <c r="CG12" s="2"/>
    </row>
    <row r="13" spans="1:85" ht="29" customHeight="1">
      <c r="A13" s="4" t="s">
        <v>779</v>
      </c>
      <c r="B13" s="21" t="s">
        <v>772</v>
      </c>
      <c r="C13" s="21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23"/>
      <c r="P13" s="34"/>
      <c r="Q13" s="35"/>
      <c r="R13" s="35"/>
      <c r="S13" s="35"/>
      <c r="T13" s="35"/>
      <c r="U13" s="35"/>
      <c r="V13" s="35"/>
      <c r="W13" s="35"/>
      <c r="X13" s="35"/>
      <c r="Y13" s="35"/>
      <c r="Z13" s="36"/>
      <c r="AA13" s="32"/>
      <c r="AB13" s="22" t="s">
        <v>881</v>
      </c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32"/>
      <c r="AN13" s="22" t="s">
        <v>881</v>
      </c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4"/>
      <c r="AZ13" s="27" t="s">
        <v>774</v>
      </c>
      <c r="BA13" s="27"/>
      <c r="BB13" s="27"/>
      <c r="BC13" s="27"/>
      <c r="BD13" s="27"/>
      <c r="BE13" s="27"/>
      <c r="BF13" s="27"/>
      <c r="BG13" s="27"/>
      <c r="BH13" s="2"/>
      <c r="BI13" s="22" t="s">
        <v>881</v>
      </c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4"/>
      <c r="BU13" s="22" t="s">
        <v>881</v>
      </c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"/>
      <c r="CG13" s="2"/>
    </row>
    <row r="14" spans="1:85" ht="30" customHeight="1">
      <c r="A14" s="1" t="s">
        <v>780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</row>
    <row r="15" spans="1:85" ht="29" customHeight="1">
      <c r="A15" s="4" t="s">
        <v>776</v>
      </c>
      <c r="B15" s="21" t="s">
        <v>772</v>
      </c>
      <c r="C15" s="21"/>
      <c r="D15" s="27" t="s">
        <v>781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3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2"/>
      <c r="AB15" s="22" t="s">
        <v>881</v>
      </c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32"/>
      <c r="AN15" s="22" t="s">
        <v>881</v>
      </c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4"/>
      <c r="AZ15" s="27" t="s">
        <v>774</v>
      </c>
      <c r="BA15" s="27"/>
      <c r="BB15" s="27"/>
      <c r="BC15" s="27"/>
      <c r="BD15" s="27"/>
      <c r="BE15" s="27"/>
      <c r="BF15" s="27"/>
      <c r="BG15" s="27"/>
      <c r="BH15" s="2"/>
      <c r="BI15" s="22" t="s">
        <v>881</v>
      </c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4"/>
      <c r="BU15" s="22" t="s">
        <v>881</v>
      </c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"/>
      <c r="CG15" s="2"/>
    </row>
    <row r="16" spans="1:85" ht="29" customHeight="1">
      <c r="A16" s="4" t="s">
        <v>778</v>
      </c>
      <c r="B16" s="21" t="s">
        <v>772</v>
      </c>
      <c r="C16" s="2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2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2"/>
      <c r="AB16" s="22" t="s">
        <v>881</v>
      </c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32"/>
      <c r="AN16" s="22" t="s">
        <v>881</v>
      </c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4"/>
      <c r="AZ16" s="27" t="s">
        <v>774</v>
      </c>
      <c r="BA16" s="27"/>
      <c r="BB16" s="27"/>
      <c r="BC16" s="27"/>
      <c r="BD16" s="27"/>
      <c r="BE16" s="27"/>
      <c r="BF16" s="27"/>
      <c r="BG16" s="27"/>
      <c r="BH16" s="2"/>
      <c r="BI16" s="22" t="s">
        <v>881</v>
      </c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4"/>
      <c r="BU16" s="22" t="s">
        <v>881</v>
      </c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"/>
      <c r="CG16" s="2"/>
    </row>
    <row r="17" spans="1:85" ht="29" customHeight="1">
      <c r="A17" s="4" t="s">
        <v>779</v>
      </c>
      <c r="B17" s="21" t="s">
        <v>772</v>
      </c>
      <c r="C17" s="21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23"/>
      <c r="P17" s="34"/>
      <c r="Q17" s="35"/>
      <c r="R17" s="35"/>
      <c r="S17" s="35"/>
      <c r="T17" s="35"/>
      <c r="U17" s="35"/>
      <c r="V17" s="35"/>
      <c r="W17" s="35"/>
      <c r="X17" s="35"/>
      <c r="Y17" s="35"/>
      <c r="Z17" s="36"/>
      <c r="AA17" s="32"/>
      <c r="AB17" s="22" t="s">
        <v>881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32"/>
      <c r="AN17" s="22" t="s">
        <v>881</v>
      </c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4"/>
      <c r="AZ17" s="27" t="s">
        <v>774</v>
      </c>
      <c r="BA17" s="27"/>
      <c r="BB17" s="27"/>
      <c r="BC17" s="27"/>
      <c r="BD17" s="27"/>
      <c r="BE17" s="27"/>
      <c r="BF17" s="27"/>
      <c r="BG17" s="27"/>
      <c r="BH17" s="2"/>
      <c r="BI17" s="22" t="s">
        <v>881</v>
      </c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4"/>
      <c r="BU17" s="22" t="s">
        <v>881</v>
      </c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"/>
      <c r="CG17" s="2"/>
    </row>
    <row r="18" spans="1:85" ht="30" customHeight="1">
      <c r="A18" s="1" t="s">
        <v>782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</row>
    <row r="19" spans="1:85" ht="29" customHeight="1">
      <c r="A19" s="4" t="s">
        <v>783</v>
      </c>
      <c r="B19" s="21" t="s">
        <v>784</v>
      </c>
      <c r="C19" s="21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3"/>
      <c r="P19" s="31" t="s">
        <v>785</v>
      </c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2"/>
      <c r="AB19" s="22" t="s">
        <v>881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32"/>
      <c r="AN19" s="22" t="s">
        <v>881</v>
      </c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4"/>
      <c r="AZ19" s="27" t="s">
        <v>786</v>
      </c>
      <c r="BA19" s="27"/>
      <c r="BB19" s="27"/>
      <c r="BC19" s="27"/>
      <c r="BD19" s="27"/>
      <c r="BE19" s="27"/>
      <c r="BF19" s="27"/>
      <c r="BG19" s="27"/>
      <c r="BH19" s="2"/>
      <c r="BI19" s="22" t="s">
        <v>881</v>
      </c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4"/>
      <c r="BU19" s="22" t="s">
        <v>881</v>
      </c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"/>
      <c r="CG19" s="2"/>
    </row>
    <row r="20" spans="1:85" ht="29" customHeight="1">
      <c r="A20" s="4" t="s">
        <v>787</v>
      </c>
      <c r="B20" s="21" t="s">
        <v>784</v>
      </c>
      <c r="C20" s="21"/>
      <c r="D20" s="31" t="s">
        <v>788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2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2"/>
      <c r="AB20" s="22" t="s">
        <v>881</v>
      </c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32"/>
      <c r="AN20" s="22" t="s">
        <v>881</v>
      </c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4"/>
      <c r="AZ20" s="27" t="s">
        <v>786</v>
      </c>
      <c r="BA20" s="27"/>
      <c r="BB20" s="27"/>
      <c r="BC20" s="27"/>
      <c r="BD20" s="27"/>
      <c r="BE20" s="27"/>
      <c r="BF20" s="27"/>
      <c r="BG20" s="27"/>
      <c r="BH20" s="2"/>
      <c r="BI20" s="22" t="s">
        <v>881</v>
      </c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4"/>
      <c r="BU20" s="22" t="s">
        <v>881</v>
      </c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"/>
      <c r="CG20" s="2"/>
    </row>
    <row r="21" spans="1:85" ht="29" customHeight="1">
      <c r="A21" s="4" t="s">
        <v>789</v>
      </c>
      <c r="B21" s="21" t="s">
        <v>784</v>
      </c>
      <c r="C21" s="21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3"/>
      <c r="P21" s="34" t="s">
        <v>785</v>
      </c>
      <c r="Q21" s="35"/>
      <c r="R21" s="35"/>
      <c r="S21" s="35"/>
      <c r="T21" s="35"/>
      <c r="U21" s="35"/>
      <c r="V21" s="35"/>
      <c r="W21" s="35"/>
      <c r="X21" s="35"/>
      <c r="Y21" s="35"/>
      <c r="Z21" s="36"/>
      <c r="AA21" s="32"/>
      <c r="AB21" s="22" t="s">
        <v>881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32"/>
      <c r="AN21" s="22" t="s">
        <v>881</v>
      </c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4"/>
      <c r="AZ21" s="27" t="s">
        <v>786</v>
      </c>
      <c r="BA21" s="27"/>
      <c r="BB21" s="27"/>
      <c r="BC21" s="27"/>
      <c r="BD21" s="27"/>
      <c r="BE21" s="27"/>
      <c r="BF21" s="27"/>
      <c r="BG21" s="27"/>
      <c r="BH21" s="2"/>
      <c r="BI21" s="22" t="s">
        <v>881</v>
      </c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4"/>
      <c r="BU21" s="22" t="s">
        <v>881</v>
      </c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"/>
      <c r="CG21" s="2"/>
    </row>
    <row r="22" spans="1:85" ht="30" customHeight="1">
      <c r="A22" s="1" t="s">
        <v>790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</row>
    <row r="23" spans="1:85" ht="29" customHeight="1">
      <c r="A23" s="4" t="s">
        <v>783</v>
      </c>
      <c r="B23" s="21" t="s">
        <v>784</v>
      </c>
      <c r="C23" s="21"/>
      <c r="D23" s="27" t="s">
        <v>791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3"/>
      <c r="P23" s="31" t="s">
        <v>792</v>
      </c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2"/>
      <c r="AB23" s="22" t="s">
        <v>881</v>
      </c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32"/>
      <c r="AN23" s="22" t="s">
        <v>881</v>
      </c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4"/>
      <c r="AZ23" s="27" t="s">
        <v>786</v>
      </c>
      <c r="BA23" s="27"/>
      <c r="BB23" s="27"/>
      <c r="BC23" s="27"/>
      <c r="BD23" s="27"/>
      <c r="BE23" s="27"/>
      <c r="BF23" s="27"/>
      <c r="BG23" s="27"/>
      <c r="BH23" s="2"/>
      <c r="BI23" s="22" t="s">
        <v>881</v>
      </c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4"/>
      <c r="BU23" s="22" t="s">
        <v>881</v>
      </c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"/>
      <c r="CG23" s="2"/>
    </row>
    <row r="24" spans="1:85" ht="29" customHeight="1">
      <c r="A24" s="4" t="s">
        <v>787</v>
      </c>
      <c r="B24" s="21" t="s">
        <v>784</v>
      </c>
      <c r="C24" s="21"/>
      <c r="D24" s="31" t="s">
        <v>791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2"/>
      <c r="AB24" s="22" t="s">
        <v>881</v>
      </c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32"/>
      <c r="AN24" s="22" t="s">
        <v>881</v>
      </c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4"/>
      <c r="AZ24" s="27" t="s">
        <v>786</v>
      </c>
      <c r="BA24" s="27"/>
      <c r="BB24" s="27"/>
      <c r="BC24" s="27"/>
      <c r="BD24" s="27"/>
      <c r="BE24" s="27"/>
      <c r="BF24" s="27"/>
      <c r="BG24" s="27"/>
      <c r="BH24" s="2"/>
      <c r="BI24" s="22" t="s">
        <v>881</v>
      </c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4"/>
      <c r="BU24" s="22" t="s">
        <v>881</v>
      </c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"/>
      <c r="CG24" s="2"/>
    </row>
    <row r="25" spans="1:85" ht="29" customHeight="1">
      <c r="A25" s="4" t="s">
        <v>789</v>
      </c>
      <c r="B25" s="21" t="s">
        <v>784</v>
      </c>
      <c r="C25" s="21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3"/>
      <c r="P25" s="34" t="s">
        <v>793</v>
      </c>
      <c r="Q25" s="35"/>
      <c r="R25" s="35"/>
      <c r="S25" s="35"/>
      <c r="T25" s="35"/>
      <c r="U25" s="35"/>
      <c r="V25" s="35"/>
      <c r="W25" s="35"/>
      <c r="X25" s="35"/>
      <c r="Y25" s="35"/>
      <c r="Z25" s="36"/>
      <c r="AA25" s="32"/>
      <c r="AB25" s="22" t="s">
        <v>881</v>
      </c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32"/>
      <c r="AN25" s="22" t="s">
        <v>881</v>
      </c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4"/>
      <c r="AZ25" s="27" t="s">
        <v>786</v>
      </c>
      <c r="BA25" s="27"/>
      <c r="BB25" s="27"/>
      <c r="BC25" s="27"/>
      <c r="BD25" s="27"/>
      <c r="BE25" s="27"/>
      <c r="BF25" s="27"/>
      <c r="BG25" s="27"/>
      <c r="BH25" s="2"/>
      <c r="BI25" s="22" t="s">
        <v>881</v>
      </c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4"/>
      <c r="BU25" s="22" t="s">
        <v>881</v>
      </c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"/>
      <c r="CG25" s="2"/>
    </row>
    <row r="26" spans="1:85" ht="30" customHeight="1">
      <c r="A26" s="1" t="s">
        <v>794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</row>
    <row r="27" spans="1:85" ht="29" customHeight="1">
      <c r="A27" s="4" t="s">
        <v>795</v>
      </c>
      <c r="B27" s="21" t="s">
        <v>880</v>
      </c>
      <c r="C27" s="21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3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2"/>
      <c r="AB27" s="22" t="s">
        <v>881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32"/>
      <c r="AN27" s="22" t="s">
        <v>881</v>
      </c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4"/>
      <c r="AZ27" s="27" t="s">
        <v>882</v>
      </c>
      <c r="BA27" s="27"/>
      <c r="BB27" s="27"/>
      <c r="BC27" s="27"/>
      <c r="BD27" s="27"/>
      <c r="BE27" s="27"/>
      <c r="BF27" s="27"/>
      <c r="BG27" s="27"/>
      <c r="BH27" s="2"/>
      <c r="BI27" s="22" t="s">
        <v>881</v>
      </c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4"/>
      <c r="BU27" s="22" t="s">
        <v>881</v>
      </c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"/>
      <c r="CG27" s="2"/>
    </row>
    <row r="28" spans="1:85" ht="29" customHeight="1">
      <c r="A28" s="4" t="s">
        <v>796</v>
      </c>
      <c r="B28" s="21" t="s">
        <v>880</v>
      </c>
      <c r="C28" s="2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3"/>
      <c r="P28" s="33" t="s">
        <v>797</v>
      </c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2"/>
      <c r="AB28" s="22" t="s">
        <v>881</v>
      </c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32"/>
      <c r="AN28" s="22" t="s">
        <v>881</v>
      </c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4"/>
      <c r="AZ28" s="27" t="s">
        <v>882</v>
      </c>
      <c r="BA28" s="27"/>
      <c r="BB28" s="27"/>
      <c r="BC28" s="27"/>
      <c r="BD28" s="27"/>
      <c r="BE28" s="27"/>
      <c r="BF28" s="27"/>
      <c r="BG28" s="27"/>
      <c r="BH28" s="2"/>
      <c r="BI28" s="22" t="s">
        <v>881</v>
      </c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4"/>
      <c r="BU28" s="22" t="s">
        <v>881</v>
      </c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"/>
      <c r="CG28" s="2"/>
    </row>
    <row r="29" spans="1:85" ht="29" customHeight="1">
      <c r="A29" s="4" t="s">
        <v>798</v>
      </c>
      <c r="B29" s="21" t="s">
        <v>880</v>
      </c>
      <c r="C29" s="21"/>
      <c r="D29" s="33" t="s">
        <v>797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23"/>
      <c r="P29" s="34"/>
      <c r="Q29" s="35"/>
      <c r="R29" s="35"/>
      <c r="S29" s="35"/>
      <c r="T29" s="35"/>
      <c r="U29" s="35"/>
      <c r="V29" s="35"/>
      <c r="W29" s="35"/>
      <c r="X29" s="35"/>
      <c r="Y29" s="35"/>
      <c r="Z29" s="36"/>
      <c r="AA29" s="32"/>
      <c r="AB29" s="22" t="s">
        <v>881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32"/>
      <c r="AN29" s="22" t="s">
        <v>881</v>
      </c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4"/>
      <c r="AZ29" s="27" t="s">
        <v>882</v>
      </c>
      <c r="BA29" s="27"/>
      <c r="BB29" s="27"/>
      <c r="BC29" s="27"/>
      <c r="BD29" s="27"/>
      <c r="BE29" s="27"/>
      <c r="BF29" s="27"/>
      <c r="BG29" s="27"/>
      <c r="BH29" s="2"/>
      <c r="BI29" s="22" t="s">
        <v>881</v>
      </c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4"/>
      <c r="BU29" s="22" t="s">
        <v>881</v>
      </c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"/>
      <c r="CG29" s="2"/>
    </row>
    <row r="30" spans="1:85" ht="30" customHeight="1">
      <c r="A30" s="1" t="s">
        <v>794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</row>
    <row r="31" spans="1:85" ht="29" customHeight="1">
      <c r="A31" s="4" t="s">
        <v>795</v>
      </c>
      <c r="B31" s="21" t="s">
        <v>880</v>
      </c>
      <c r="C31" s="21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3"/>
      <c r="P31" s="31" t="s">
        <v>799</v>
      </c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2"/>
      <c r="AB31" s="22" t="s">
        <v>881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32"/>
      <c r="AN31" s="22" t="s">
        <v>881</v>
      </c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4"/>
      <c r="AZ31" s="27" t="s">
        <v>882</v>
      </c>
      <c r="BA31" s="27"/>
      <c r="BB31" s="27"/>
      <c r="BC31" s="27"/>
      <c r="BD31" s="27"/>
      <c r="BE31" s="27"/>
      <c r="BF31" s="27"/>
      <c r="BG31" s="27"/>
      <c r="BH31" s="2"/>
      <c r="BI31" s="22" t="s">
        <v>881</v>
      </c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4"/>
      <c r="BU31" s="22" t="s">
        <v>881</v>
      </c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"/>
      <c r="CG31" s="2"/>
    </row>
    <row r="32" spans="1:85" ht="29" customHeight="1">
      <c r="A32" s="4" t="s">
        <v>796</v>
      </c>
      <c r="B32" s="21" t="s">
        <v>880</v>
      </c>
      <c r="C32" s="21"/>
      <c r="D32" s="31" t="s">
        <v>799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3"/>
      <c r="P32" s="33" t="s">
        <v>800</v>
      </c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2"/>
      <c r="AB32" s="22" t="s">
        <v>881</v>
      </c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32"/>
      <c r="AN32" s="22" t="s">
        <v>881</v>
      </c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4"/>
      <c r="AZ32" s="27" t="s">
        <v>882</v>
      </c>
      <c r="BA32" s="27"/>
      <c r="BB32" s="27"/>
      <c r="BC32" s="27"/>
      <c r="BD32" s="27"/>
      <c r="BE32" s="27"/>
      <c r="BF32" s="27"/>
      <c r="BG32" s="27"/>
      <c r="BH32" s="2"/>
      <c r="BI32" s="22" t="s">
        <v>881</v>
      </c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4"/>
      <c r="BU32" s="22" t="s">
        <v>881</v>
      </c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"/>
      <c r="CG32" s="2"/>
    </row>
    <row r="33" spans="1:85" ht="29" customHeight="1">
      <c r="A33" s="4" t="s">
        <v>798</v>
      </c>
      <c r="B33" s="21" t="s">
        <v>880</v>
      </c>
      <c r="C33" s="21"/>
      <c r="D33" s="33" t="s">
        <v>800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23"/>
      <c r="P33" s="34"/>
      <c r="Q33" s="35"/>
      <c r="R33" s="35"/>
      <c r="S33" s="35"/>
      <c r="T33" s="35"/>
      <c r="U33" s="35"/>
      <c r="V33" s="35"/>
      <c r="W33" s="35"/>
      <c r="X33" s="35"/>
      <c r="Y33" s="35"/>
      <c r="Z33" s="36"/>
      <c r="AA33" s="32"/>
      <c r="AB33" s="22" t="s">
        <v>881</v>
      </c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32"/>
      <c r="AN33" s="22" t="s">
        <v>881</v>
      </c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4"/>
      <c r="AZ33" s="27" t="s">
        <v>882</v>
      </c>
      <c r="BA33" s="27"/>
      <c r="BB33" s="27"/>
      <c r="BC33" s="27"/>
      <c r="BD33" s="27"/>
      <c r="BE33" s="27"/>
      <c r="BF33" s="27"/>
      <c r="BG33" s="27"/>
      <c r="BH33" s="2"/>
      <c r="BI33" s="22" t="s">
        <v>881</v>
      </c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4"/>
      <c r="BU33" s="22" t="s">
        <v>881</v>
      </c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"/>
      <c r="CG33" s="2"/>
    </row>
    <row r="34" spans="1:85" ht="30" customHeight="1">
      <c r="A34" s="1" t="s">
        <v>801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</row>
    <row r="35" spans="1:85" ht="29" customHeight="1">
      <c r="A35" s="4" t="s">
        <v>802</v>
      </c>
      <c r="B35" s="21" t="s">
        <v>880</v>
      </c>
      <c r="C35" s="21"/>
      <c r="D35" s="37"/>
      <c r="E35" s="37"/>
      <c r="F35" s="37"/>
      <c r="G35" s="37"/>
      <c r="H35" s="37"/>
      <c r="I35" s="37"/>
      <c r="J35" s="37"/>
      <c r="K35" s="38"/>
      <c r="L35" s="39" t="s">
        <v>803</v>
      </c>
      <c r="M35" s="39"/>
      <c r="N35" s="39"/>
      <c r="O35" s="39"/>
      <c r="P35" s="39"/>
      <c r="Q35" s="39"/>
      <c r="R35" s="39"/>
      <c r="S35" s="38"/>
      <c r="T35" s="33"/>
      <c r="U35" s="33"/>
      <c r="V35" s="33"/>
      <c r="W35" s="33"/>
      <c r="X35" s="33"/>
      <c r="Y35" s="33"/>
      <c r="Z35" s="33"/>
      <c r="AA35" s="32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32"/>
      <c r="AN35" s="4"/>
      <c r="AO35" s="4"/>
      <c r="AP35" s="4"/>
      <c r="AQ35" s="4"/>
      <c r="AR35" s="4"/>
      <c r="AS35" s="4"/>
      <c r="AT35" s="4"/>
      <c r="AU35" s="4"/>
      <c r="AV35" s="4"/>
      <c r="AW35" s="37"/>
      <c r="AX35" s="37"/>
      <c r="AY35" s="37"/>
      <c r="AZ35" s="37"/>
      <c r="BA35" s="37"/>
      <c r="BB35" s="37"/>
      <c r="BC35" s="37"/>
      <c r="BD35" s="38"/>
      <c r="BE35" s="39"/>
      <c r="BF35" s="39"/>
      <c r="BG35" s="39"/>
      <c r="BH35" s="39"/>
      <c r="BI35" s="39"/>
      <c r="BJ35" s="39"/>
      <c r="BK35" s="39"/>
      <c r="BL35" s="38"/>
      <c r="BM35" s="40" t="s">
        <v>804</v>
      </c>
      <c r="BN35" s="40"/>
      <c r="BO35" s="40"/>
      <c r="BP35" s="40"/>
      <c r="BQ35" s="40"/>
      <c r="BR35" s="40"/>
      <c r="BS35" s="40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2"/>
      <c r="CG35" s="2"/>
    </row>
    <row r="36" spans="1:85" ht="29" customHeight="1">
      <c r="A36" s="4" t="s">
        <v>805</v>
      </c>
      <c r="B36" s="21" t="s">
        <v>880</v>
      </c>
      <c r="C36" s="21"/>
      <c r="D36" s="27"/>
      <c r="E36" s="27"/>
      <c r="F36" s="27"/>
      <c r="G36" s="27"/>
      <c r="H36" s="27"/>
      <c r="I36" s="27"/>
      <c r="J36" s="27"/>
      <c r="K36" s="38"/>
      <c r="L36" s="31"/>
      <c r="M36" s="31"/>
      <c r="N36" s="31"/>
      <c r="O36" s="31"/>
      <c r="P36" s="31"/>
      <c r="Q36" s="31"/>
      <c r="R36" s="31"/>
      <c r="S36" s="38"/>
      <c r="T36" s="33"/>
      <c r="U36" s="33"/>
      <c r="V36" s="33"/>
      <c r="W36" s="33"/>
      <c r="X36" s="33"/>
      <c r="Y36" s="33"/>
      <c r="Z36" s="33"/>
      <c r="AA36" s="32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32"/>
      <c r="AN36" s="4"/>
      <c r="AO36" s="4"/>
      <c r="AP36" s="4"/>
      <c r="AQ36" s="4"/>
      <c r="AR36" s="4"/>
      <c r="AS36" s="4"/>
      <c r="AT36" s="4"/>
      <c r="AU36" s="4"/>
      <c r="AV36" s="4"/>
      <c r="AW36" s="37" t="s">
        <v>806</v>
      </c>
      <c r="AX36" s="37"/>
      <c r="AY36" s="37"/>
      <c r="AZ36" s="37"/>
      <c r="BA36" s="37"/>
      <c r="BB36" s="37"/>
      <c r="BC36" s="37"/>
      <c r="BD36" s="38"/>
      <c r="BE36" s="39"/>
      <c r="BF36" s="39"/>
      <c r="BG36" s="39"/>
      <c r="BH36" s="39"/>
      <c r="BI36" s="39"/>
      <c r="BJ36" s="39"/>
      <c r="BK36" s="39"/>
      <c r="BL36" s="38"/>
      <c r="BM36" s="40" t="s">
        <v>807</v>
      </c>
      <c r="BN36" s="40"/>
      <c r="BO36" s="40"/>
      <c r="BP36" s="40"/>
      <c r="BQ36" s="40"/>
      <c r="BR36" s="40"/>
      <c r="BS36" s="40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2"/>
      <c r="CG36" s="2"/>
    </row>
    <row r="37" spans="1:85" ht="30" customHeight="1">
      <c r="A37" s="1" t="s">
        <v>808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</row>
    <row r="38" spans="1:85" ht="29" customHeight="1">
      <c r="A38" s="4" t="s">
        <v>802</v>
      </c>
      <c r="B38" s="21" t="s">
        <v>880</v>
      </c>
      <c r="C38" s="21"/>
      <c r="D38" s="37"/>
      <c r="E38" s="37"/>
      <c r="F38" s="37"/>
      <c r="G38" s="37"/>
      <c r="H38" s="37"/>
      <c r="I38" s="37"/>
      <c r="J38" s="37"/>
      <c r="K38" s="38"/>
      <c r="L38" s="31" t="s">
        <v>809</v>
      </c>
      <c r="M38" s="31"/>
      <c r="N38" s="31"/>
      <c r="O38" s="31"/>
      <c r="P38" s="31"/>
      <c r="Q38" s="31"/>
      <c r="R38" s="31"/>
      <c r="S38" s="38"/>
      <c r="T38" s="33"/>
      <c r="U38" s="33"/>
      <c r="V38" s="33"/>
      <c r="W38" s="33"/>
      <c r="X38" s="33"/>
      <c r="Y38" s="33"/>
      <c r="Z38" s="33"/>
      <c r="AA38" s="32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32"/>
      <c r="AN38" s="4"/>
      <c r="AO38" s="4"/>
      <c r="AP38" s="4"/>
      <c r="AQ38" s="4"/>
      <c r="AR38" s="4"/>
      <c r="AS38" s="4"/>
      <c r="AT38" s="4"/>
      <c r="AU38" s="4"/>
      <c r="AV38" s="4"/>
      <c r="AW38" s="37" t="s">
        <v>810</v>
      </c>
      <c r="AX38" s="37"/>
      <c r="AY38" s="37"/>
      <c r="AZ38" s="37"/>
      <c r="BA38" s="37"/>
      <c r="BB38" s="37"/>
      <c r="BC38" s="37"/>
      <c r="BD38" s="38"/>
      <c r="BE38" s="39" t="s">
        <v>726</v>
      </c>
      <c r="BF38" s="39"/>
      <c r="BG38" s="39"/>
      <c r="BH38" s="39"/>
      <c r="BI38" s="39"/>
      <c r="BJ38" s="39"/>
      <c r="BK38" s="39"/>
      <c r="BL38" s="38"/>
      <c r="BM38" s="40"/>
      <c r="BN38" s="40"/>
      <c r="BO38" s="40"/>
      <c r="BP38" s="40"/>
      <c r="BQ38" s="40"/>
      <c r="BR38" s="40"/>
      <c r="BS38" s="40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2"/>
      <c r="CG38" s="2"/>
    </row>
    <row r="39" spans="1:85" ht="29" customHeight="1">
      <c r="A39" s="4" t="s">
        <v>805</v>
      </c>
      <c r="B39" s="21" t="s">
        <v>880</v>
      </c>
      <c r="C39" s="21"/>
      <c r="D39" s="27"/>
      <c r="E39" s="27"/>
      <c r="F39" s="27"/>
      <c r="G39" s="27"/>
      <c r="H39" s="27"/>
      <c r="I39" s="27"/>
      <c r="J39" s="27"/>
      <c r="K39" s="38"/>
      <c r="L39" s="31"/>
      <c r="M39" s="31"/>
      <c r="N39" s="31"/>
      <c r="O39" s="31"/>
      <c r="P39" s="31"/>
      <c r="Q39" s="31"/>
      <c r="R39" s="31"/>
      <c r="S39" s="38"/>
      <c r="T39" s="33"/>
      <c r="U39" s="33"/>
      <c r="V39" s="33"/>
      <c r="W39" s="33"/>
      <c r="X39" s="33"/>
      <c r="Y39" s="33"/>
      <c r="Z39" s="33"/>
      <c r="AA39" s="32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32"/>
      <c r="AN39" s="4"/>
      <c r="AO39" s="4"/>
      <c r="AP39" s="4"/>
      <c r="AQ39" s="4"/>
      <c r="AR39" s="4"/>
      <c r="AS39" s="4"/>
      <c r="AT39" s="4"/>
      <c r="AU39" s="4"/>
      <c r="AV39" s="4"/>
      <c r="AW39" s="37"/>
      <c r="AX39" s="37"/>
      <c r="AY39" s="37"/>
      <c r="AZ39" s="37"/>
      <c r="BA39" s="37"/>
      <c r="BB39" s="37"/>
      <c r="BC39" s="37"/>
      <c r="BD39" s="38"/>
      <c r="BE39" s="39" t="s">
        <v>727</v>
      </c>
      <c r="BF39" s="39"/>
      <c r="BG39" s="39"/>
      <c r="BH39" s="39"/>
      <c r="BI39" s="39"/>
      <c r="BJ39" s="39"/>
      <c r="BK39" s="39"/>
      <c r="BL39" s="38"/>
      <c r="BM39" s="40"/>
      <c r="BN39" s="40"/>
      <c r="BO39" s="40"/>
      <c r="BP39" s="40"/>
      <c r="BQ39" s="40"/>
      <c r="BR39" s="40"/>
      <c r="BS39" s="40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2"/>
      <c r="CG39" s="2"/>
    </row>
    <row r="40" spans="1:85" ht="30" customHeight="1">
      <c r="A40" s="1" t="s">
        <v>728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</row>
    <row r="41" spans="1:85" ht="29" customHeight="1">
      <c r="A41" s="4" t="s">
        <v>729</v>
      </c>
      <c r="B41" s="21" t="s">
        <v>730</v>
      </c>
      <c r="C41" s="21"/>
      <c r="D41" s="27" t="s">
        <v>731</v>
      </c>
      <c r="E41" s="27"/>
      <c r="F41" s="27"/>
      <c r="G41" s="27"/>
      <c r="H41" s="27"/>
      <c r="I41" s="27"/>
      <c r="J41" s="27"/>
      <c r="K41" s="38"/>
      <c r="L41" s="39"/>
      <c r="M41" s="39"/>
      <c r="N41" s="39"/>
      <c r="O41" s="39"/>
      <c r="P41" s="39"/>
      <c r="Q41" s="39"/>
      <c r="R41" s="39"/>
      <c r="S41" s="38"/>
      <c r="T41" s="33"/>
      <c r="U41" s="33"/>
      <c r="V41" s="33"/>
      <c r="W41" s="33"/>
      <c r="X41" s="33"/>
      <c r="Y41" s="33"/>
      <c r="Z41" s="33"/>
      <c r="AA41" s="32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32"/>
      <c r="AN41" s="4"/>
      <c r="AO41" s="4"/>
      <c r="AP41" s="4"/>
      <c r="AQ41" s="4"/>
      <c r="AR41" s="4"/>
      <c r="AS41" s="4"/>
      <c r="AT41" s="4"/>
      <c r="AU41" s="4"/>
      <c r="AV41" s="4"/>
      <c r="AW41" s="37"/>
      <c r="AX41" s="37"/>
      <c r="AY41" s="37"/>
      <c r="AZ41" s="37"/>
      <c r="BA41" s="37"/>
      <c r="BB41" s="37"/>
      <c r="BC41" s="37"/>
      <c r="BD41" s="38"/>
      <c r="BE41" s="39" t="s">
        <v>732</v>
      </c>
      <c r="BF41" s="39"/>
      <c r="BG41" s="39"/>
      <c r="BH41" s="39"/>
      <c r="BI41" s="39"/>
      <c r="BJ41" s="39"/>
      <c r="BK41" s="39"/>
      <c r="BL41" s="38"/>
      <c r="BM41" s="40" t="s">
        <v>733</v>
      </c>
      <c r="BN41" s="40"/>
      <c r="BO41" s="40"/>
      <c r="BP41" s="40"/>
      <c r="BQ41" s="40"/>
      <c r="BR41" s="40"/>
      <c r="BS41" s="40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2"/>
      <c r="CG41" s="2"/>
    </row>
    <row r="42" spans="1:85" ht="29" customHeight="1">
      <c r="A42" s="4" t="s">
        <v>734</v>
      </c>
      <c r="B42" s="21" t="s">
        <v>730</v>
      </c>
      <c r="C42" s="21"/>
      <c r="D42" s="27" t="s">
        <v>735</v>
      </c>
      <c r="E42" s="27"/>
      <c r="F42" s="27"/>
      <c r="G42" s="27"/>
      <c r="H42" s="27"/>
      <c r="I42" s="27"/>
      <c r="J42" s="27"/>
      <c r="K42" s="38"/>
      <c r="L42" s="31" t="s">
        <v>736</v>
      </c>
      <c r="M42" s="31"/>
      <c r="N42" s="31"/>
      <c r="O42" s="31"/>
      <c r="P42" s="31"/>
      <c r="Q42" s="31"/>
      <c r="R42" s="31"/>
      <c r="S42" s="38"/>
      <c r="T42" s="33"/>
      <c r="U42" s="33"/>
      <c r="V42" s="33"/>
      <c r="W42" s="33"/>
      <c r="X42" s="33"/>
      <c r="Y42" s="33"/>
      <c r="Z42" s="33"/>
      <c r="AA42" s="32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32"/>
      <c r="AN42" s="4"/>
      <c r="AO42" s="4"/>
      <c r="AP42" s="4"/>
      <c r="AQ42" s="4"/>
      <c r="AR42" s="4"/>
      <c r="AS42" s="4"/>
      <c r="AT42" s="4"/>
      <c r="AU42" s="4"/>
      <c r="AV42" s="4"/>
      <c r="AW42" s="37"/>
      <c r="AX42" s="37"/>
      <c r="AY42" s="37"/>
      <c r="AZ42" s="37"/>
      <c r="BA42" s="37"/>
      <c r="BB42" s="37"/>
      <c r="BC42" s="37"/>
      <c r="BD42" s="38"/>
      <c r="BE42" s="39"/>
      <c r="BF42" s="39"/>
      <c r="BG42" s="39"/>
      <c r="BH42" s="39"/>
      <c r="BI42" s="39"/>
      <c r="BJ42" s="39"/>
      <c r="BK42" s="39"/>
      <c r="BL42" s="38"/>
      <c r="BM42" s="40" t="s">
        <v>737</v>
      </c>
      <c r="BN42" s="40"/>
      <c r="BO42" s="40"/>
      <c r="BP42" s="40"/>
      <c r="BQ42" s="40"/>
      <c r="BR42" s="40"/>
      <c r="BS42" s="40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2"/>
      <c r="CG42" s="2"/>
    </row>
    <row r="43" spans="1:85" ht="30" customHeight="1">
      <c r="A43" s="1" t="s">
        <v>738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</row>
    <row r="44" spans="1:85" ht="29" customHeight="1">
      <c r="A44" s="4" t="s">
        <v>739</v>
      </c>
      <c r="B44" s="21" t="s">
        <v>740</v>
      </c>
      <c r="C44" s="21"/>
      <c r="D44" s="37" t="s">
        <v>741</v>
      </c>
      <c r="E44" s="37"/>
      <c r="F44" s="37"/>
      <c r="G44" s="37"/>
      <c r="H44" s="37"/>
      <c r="I44" s="37"/>
      <c r="J44" s="37"/>
      <c r="K44" s="38"/>
      <c r="L44" s="31" t="s">
        <v>742</v>
      </c>
      <c r="M44" s="31"/>
      <c r="N44" s="31"/>
      <c r="O44" s="31"/>
      <c r="P44" s="31"/>
      <c r="Q44" s="31"/>
      <c r="R44" s="31"/>
      <c r="S44" s="38"/>
      <c r="T44" s="33"/>
      <c r="U44" s="33"/>
      <c r="V44" s="33"/>
      <c r="W44" s="33"/>
      <c r="X44" s="33"/>
      <c r="Y44" s="33"/>
      <c r="Z44" s="33"/>
      <c r="AA44" s="32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32"/>
      <c r="AN44" s="4"/>
      <c r="AO44" s="4"/>
      <c r="AP44" s="4"/>
      <c r="AQ44" s="4"/>
      <c r="AR44" s="4"/>
      <c r="AS44" s="4"/>
      <c r="AT44" s="4"/>
      <c r="AU44" s="4"/>
      <c r="AV44" s="4"/>
      <c r="AW44" s="37" t="s">
        <v>743</v>
      </c>
      <c r="AX44" s="37"/>
      <c r="AY44" s="37"/>
      <c r="AZ44" s="37"/>
      <c r="BA44" s="37"/>
      <c r="BB44" s="37"/>
      <c r="BC44" s="37"/>
      <c r="BD44" s="38"/>
      <c r="BE44" s="39" t="s">
        <v>744</v>
      </c>
      <c r="BF44" s="39"/>
      <c r="BG44" s="39"/>
      <c r="BH44" s="39"/>
      <c r="BI44" s="39"/>
      <c r="BJ44" s="39"/>
      <c r="BK44" s="39"/>
      <c r="BL44" s="38"/>
      <c r="BM44" s="40" t="s">
        <v>745</v>
      </c>
      <c r="BN44" s="40"/>
      <c r="BO44" s="40"/>
      <c r="BP44" s="40"/>
      <c r="BQ44" s="40"/>
      <c r="BR44" s="40"/>
      <c r="BS44" s="40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2"/>
      <c r="CG44" s="2"/>
    </row>
    <row r="45" spans="1:85" ht="34" customHeight="1">
      <c r="A45" s="4" t="s">
        <v>746</v>
      </c>
      <c r="B45" s="21" t="s">
        <v>740</v>
      </c>
      <c r="C45" s="21"/>
      <c r="D45" s="27" t="s">
        <v>747</v>
      </c>
      <c r="E45" s="27"/>
      <c r="F45" s="27"/>
      <c r="G45" s="27"/>
      <c r="H45" s="27"/>
      <c r="I45" s="27"/>
      <c r="J45" s="27"/>
      <c r="K45" s="38"/>
      <c r="L45" s="31" t="s">
        <v>748</v>
      </c>
      <c r="M45" s="31"/>
      <c r="N45" s="31"/>
      <c r="O45" s="31"/>
      <c r="P45" s="31"/>
      <c r="Q45" s="31"/>
      <c r="R45" s="31"/>
      <c r="S45" s="38"/>
      <c r="T45" s="33"/>
      <c r="U45" s="33"/>
      <c r="V45" s="33"/>
      <c r="W45" s="33"/>
      <c r="X45" s="33"/>
      <c r="Y45" s="33"/>
      <c r="Z45" s="33"/>
      <c r="AA45" s="32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32"/>
      <c r="AN45" s="4"/>
      <c r="AO45" s="4"/>
      <c r="AP45" s="4"/>
      <c r="AQ45" s="4"/>
      <c r="AR45" s="4"/>
      <c r="AS45" s="4"/>
      <c r="AT45" s="4"/>
      <c r="AU45" s="4"/>
      <c r="AV45" s="4"/>
      <c r="AW45" s="37" t="s">
        <v>749</v>
      </c>
      <c r="AX45" s="37"/>
      <c r="AY45" s="37"/>
      <c r="AZ45" s="37"/>
      <c r="BA45" s="37"/>
      <c r="BB45" s="37"/>
      <c r="BC45" s="37"/>
      <c r="BD45" s="38"/>
      <c r="BE45" s="41" t="s">
        <v>750</v>
      </c>
      <c r="BF45" s="42"/>
      <c r="BG45" s="42"/>
      <c r="BH45" s="42"/>
      <c r="BI45" s="42"/>
      <c r="BJ45" s="42"/>
      <c r="BK45" s="43"/>
      <c r="BL45" s="38"/>
      <c r="BM45" s="40" t="s">
        <v>749</v>
      </c>
      <c r="BN45" s="40"/>
      <c r="BO45" s="40"/>
      <c r="BP45" s="40"/>
      <c r="BQ45" s="40"/>
      <c r="BR45" s="40"/>
      <c r="BS45" s="40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2"/>
      <c r="CG45" s="2"/>
    </row>
    <row r="46" spans="1:85" ht="30" customHeight="1">
      <c r="A46" s="1" t="s">
        <v>751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</row>
    <row r="47" spans="1:85" ht="29" customHeight="1">
      <c r="A47" s="4" t="s">
        <v>802</v>
      </c>
      <c r="B47" s="21" t="s">
        <v>880</v>
      </c>
      <c r="C47" s="21"/>
      <c r="D47" s="37"/>
      <c r="E47" s="37"/>
      <c r="F47" s="37"/>
      <c r="G47" s="37"/>
      <c r="H47" s="37"/>
      <c r="I47" s="37"/>
      <c r="J47" s="37"/>
      <c r="K47" s="38"/>
      <c r="L47" s="31"/>
      <c r="M47" s="31"/>
      <c r="N47" s="31"/>
      <c r="O47" s="31"/>
      <c r="P47" s="31"/>
      <c r="Q47" s="31"/>
      <c r="R47" s="31"/>
      <c r="S47" s="38"/>
      <c r="T47" s="40" t="s">
        <v>752</v>
      </c>
      <c r="U47" s="40"/>
      <c r="V47" s="40"/>
      <c r="W47" s="40"/>
      <c r="X47" s="40"/>
      <c r="Y47" s="40"/>
      <c r="Z47" s="40"/>
      <c r="AA47" s="32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32"/>
      <c r="AN47" s="4"/>
      <c r="AO47" s="4"/>
      <c r="AP47" s="4"/>
      <c r="AQ47" s="4"/>
      <c r="AR47" s="4"/>
      <c r="AS47" s="4"/>
      <c r="AT47" s="4"/>
      <c r="AU47" s="4"/>
      <c r="AV47" s="4"/>
      <c r="AW47" s="37"/>
      <c r="AX47" s="37"/>
      <c r="AY47" s="37"/>
      <c r="AZ47" s="37"/>
      <c r="BA47" s="37"/>
      <c r="BB47" s="37"/>
      <c r="BC47" s="37"/>
      <c r="BD47" s="38"/>
      <c r="BE47" s="39" t="s">
        <v>753</v>
      </c>
      <c r="BF47" s="39"/>
      <c r="BG47" s="39"/>
      <c r="BH47" s="39"/>
      <c r="BI47" s="39"/>
      <c r="BJ47" s="39"/>
      <c r="BK47" s="39"/>
      <c r="BL47" s="38"/>
      <c r="BM47" s="40" t="s">
        <v>754</v>
      </c>
      <c r="BN47" s="40"/>
      <c r="BO47" s="40"/>
      <c r="BP47" s="40"/>
      <c r="BQ47" s="40"/>
      <c r="BR47" s="40"/>
      <c r="BS47" s="40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2"/>
      <c r="CG47" s="2"/>
    </row>
    <row r="48" spans="1:85" ht="30" customHeight="1">
      <c r="A48" s="1" t="s">
        <v>755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</row>
    <row r="49" spans="1:85" ht="29" customHeight="1">
      <c r="A49" s="4" t="s">
        <v>802</v>
      </c>
      <c r="B49" s="21" t="s">
        <v>880</v>
      </c>
      <c r="C49" s="21"/>
      <c r="D49" s="37"/>
      <c r="E49" s="37"/>
      <c r="F49" s="37"/>
      <c r="G49" s="37"/>
      <c r="H49" s="37"/>
      <c r="I49" s="37"/>
      <c r="J49" s="37"/>
      <c r="K49" s="38"/>
      <c r="L49" s="39" t="s">
        <v>800</v>
      </c>
      <c r="M49" s="39"/>
      <c r="N49" s="39"/>
      <c r="O49" s="39"/>
      <c r="P49" s="39"/>
      <c r="Q49" s="39"/>
      <c r="R49" s="39"/>
      <c r="S49" s="38"/>
      <c r="T49" s="40" t="s">
        <v>756</v>
      </c>
      <c r="U49" s="40"/>
      <c r="V49" s="40"/>
      <c r="W49" s="40"/>
      <c r="X49" s="40"/>
      <c r="Y49" s="40"/>
      <c r="Z49" s="40"/>
      <c r="AA49" s="32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32"/>
      <c r="AN49" s="4"/>
      <c r="AO49" s="4"/>
      <c r="AP49" s="4"/>
      <c r="AQ49" s="4"/>
      <c r="AR49" s="4"/>
      <c r="AS49" s="4"/>
      <c r="AT49" s="4"/>
      <c r="AU49" s="4"/>
      <c r="AV49" s="4"/>
      <c r="AW49" s="37" t="s">
        <v>757</v>
      </c>
      <c r="AX49" s="37"/>
      <c r="AY49" s="37"/>
      <c r="AZ49" s="37"/>
      <c r="BA49" s="37"/>
      <c r="BB49" s="37"/>
      <c r="BC49" s="37"/>
      <c r="BD49" s="38"/>
      <c r="BE49" s="39" t="s">
        <v>758</v>
      </c>
      <c r="BF49" s="39"/>
      <c r="BG49" s="39"/>
      <c r="BH49" s="39"/>
      <c r="BI49" s="39"/>
      <c r="BJ49" s="39"/>
      <c r="BK49" s="39"/>
      <c r="BL49" s="38"/>
      <c r="BM49" s="40" t="s">
        <v>759</v>
      </c>
      <c r="BN49" s="40"/>
      <c r="BO49" s="40"/>
      <c r="BP49" s="40"/>
      <c r="BQ49" s="40"/>
      <c r="BR49" s="40"/>
      <c r="BS49" s="40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2"/>
      <c r="CG49" s="2"/>
    </row>
    <row r="50" spans="1:85" ht="30" customHeight="1">
      <c r="A50" s="1" t="s">
        <v>760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</row>
    <row r="51" spans="1:85" ht="29" customHeight="1">
      <c r="A51" s="4" t="s">
        <v>802</v>
      </c>
      <c r="B51" s="21" t="s">
        <v>880</v>
      </c>
      <c r="C51" s="21"/>
      <c r="D51" s="37"/>
      <c r="E51" s="37"/>
      <c r="F51" s="37"/>
      <c r="G51" s="37"/>
      <c r="H51" s="37"/>
      <c r="I51" s="37"/>
      <c r="J51" s="37"/>
      <c r="K51" s="38"/>
      <c r="L51" s="39"/>
      <c r="M51" s="39"/>
      <c r="N51" s="39"/>
      <c r="O51" s="39"/>
      <c r="P51" s="39"/>
      <c r="Q51" s="39"/>
      <c r="R51" s="39"/>
      <c r="S51" s="38"/>
      <c r="T51" s="40"/>
      <c r="U51" s="40"/>
      <c r="V51" s="40"/>
      <c r="W51" s="40"/>
      <c r="X51" s="40"/>
      <c r="Y51" s="40"/>
      <c r="Z51" s="40"/>
      <c r="AA51" s="32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32"/>
      <c r="AN51" s="4"/>
      <c r="AO51" s="4"/>
      <c r="AP51" s="4"/>
      <c r="AQ51" s="4"/>
      <c r="AR51" s="4"/>
      <c r="AS51" s="4"/>
      <c r="AT51" s="4"/>
      <c r="AU51" s="4"/>
      <c r="AV51" s="4"/>
      <c r="AW51" s="37" t="s">
        <v>761</v>
      </c>
      <c r="AX51" s="37"/>
      <c r="AY51" s="37"/>
      <c r="AZ51" s="37"/>
      <c r="BA51" s="37"/>
      <c r="BB51" s="37"/>
      <c r="BC51" s="37"/>
      <c r="BD51" s="38"/>
      <c r="BE51" s="39" t="s">
        <v>762</v>
      </c>
      <c r="BF51" s="39"/>
      <c r="BG51" s="39"/>
      <c r="BH51" s="39"/>
      <c r="BI51" s="39"/>
      <c r="BJ51" s="39"/>
      <c r="BK51" s="39"/>
      <c r="BL51" s="38"/>
      <c r="BM51" s="40" t="s">
        <v>763</v>
      </c>
      <c r="BN51" s="40"/>
      <c r="BO51" s="40"/>
      <c r="BP51" s="40"/>
      <c r="BQ51" s="40"/>
      <c r="BR51" s="40"/>
      <c r="BS51" s="40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2"/>
      <c r="CG51" s="2"/>
    </row>
    <row r="52" spans="1:85" ht="30" customHeight="1">
      <c r="A52" s="1" t="s">
        <v>764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</row>
    <row r="53" spans="1:85" ht="29" customHeight="1">
      <c r="A53" s="4" t="s">
        <v>802</v>
      </c>
      <c r="B53" s="21" t="s">
        <v>880</v>
      </c>
      <c r="C53" s="21"/>
      <c r="D53" s="37" t="s">
        <v>765</v>
      </c>
      <c r="E53" s="37"/>
      <c r="F53" s="37"/>
      <c r="G53" s="37"/>
      <c r="H53" s="37"/>
      <c r="I53" s="37"/>
      <c r="J53" s="37"/>
      <c r="K53" s="38"/>
      <c r="L53" s="39" t="s">
        <v>766</v>
      </c>
      <c r="M53" s="39"/>
      <c r="N53" s="39"/>
      <c r="O53" s="39"/>
      <c r="P53" s="39"/>
      <c r="Q53" s="39"/>
      <c r="R53" s="39"/>
      <c r="S53" s="38"/>
      <c r="T53" s="40"/>
      <c r="U53" s="40"/>
      <c r="V53" s="40"/>
      <c r="W53" s="40"/>
      <c r="X53" s="40"/>
      <c r="Y53" s="40"/>
      <c r="Z53" s="40"/>
      <c r="AA53" s="32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32"/>
      <c r="AN53" s="4"/>
      <c r="AO53" s="4"/>
      <c r="AP53" s="4"/>
      <c r="AQ53" s="4"/>
      <c r="AR53" s="4"/>
      <c r="AS53" s="4"/>
      <c r="AT53" s="4"/>
      <c r="AU53" s="4"/>
      <c r="AV53" s="4"/>
      <c r="AW53" s="37" t="s">
        <v>682</v>
      </c>
      <c r="AX53" s="37"/>
      <c r="AY53" s="37"/>
      <c r="AZ53" s="37"/>
      <c r="BA53" s="37"/>
      <c r="BB53" s="37"/>
      <c r="BC53" s="37"/>
      <c r="BD53" s="38"/>
      <c r="BE53" s="41" t="s">
        <v>683</v>
      </c>
      <c r="BF53" s="42"/>
      <c r="BG53" s="42"/>
      <c r="BH53" s="42"/>
      <c r="BI53" s="42"/>
      <c r="BJ53" s="42"/>
      <c r="BK53" s="43"/>
      <c r="BL53" s="38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2"/>
      <c r="CG53" s="2"/>
    </row>
    <row r="54" spans="1:85" ht="30" customHeight="1">
      <c r="A54" s="1" t="s">
        <v>684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</row>
    <row r="55" spans="1:85" ht="29" customHeight="1">
      <c r="A55" s="4" t="s">
        <v>802</v>
      </c>
      <c r="B55" s="21" t="s">
        <v>880</v>
      </c>
      <c r="C55" s="21"/>
      <c r="D55" s="37"/>
      <c r="E55" s="37"/>
      <c r="F55" s="37"/>
      <c r="G55" s="37"/>
      <c r="H55" s="37"/>
      <c r="I55" s="37"/>
      <c r="J55" s="37"/>
      <c r="K55" s="38"/>
      <c r="L55" s="39" t="s">
        <v>685</v>
      </c>
      <c r="M55" s="39"/>
      <c r="N55" s="39"/>
      <c r="O55" s="39"/>
      <c r="P55" s="39"/>
      <c r="Q55" s="39"/>
      <c r="R55" s="39"/>
      <c r="S55" s="38"/>
      <c r="T55" s="40" t="s">
        <v>686</v>
      </c>
      <c r="U55" s="40"/>
      <c r="V55" s="40"/>
      <c r="W55" s="40"/>
      <c r="X55" s="40"/>
      <c r="Y55" s="40"/>
      <c r="Z55" s="40"/>
      <c r="AA55" s="32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32"/>
      <c r="AN55" s="4"/>
      <c r="AO55" s="4"/>
      <c r="AP55" s="4"/>
      <c r="AQ55" s="4"/>
      <c r="AR55" s="4"/>
      <c r="AS55" s="4"/>
      <c r="AT55" s="4"/>
      <c r="AU55" s="4"/>
      <c r="AV55" s="4"/>
      <c r="AW55" s="37" t="s">
        <v>687</v>
      </c>
      <c r="AX55" s="37"/>
      <c r="AY55" s="37"/>
      <c r="AZ55" s="37"/>
      <c r="BA55" s="37"/>
      <c r="BB55" s="37"/>
      <c r="BC55" s="37"/>
      <c r="BD55" s="38"/>
      <c r="BE55" s="41" t="s">
        <v>688</v>
      </c>
      <c r="BF55" s="42"/>
      <c r="BG55" s="42"/>
      <c r="BH55" s="42"/>
      <c r="BI55" s="42"/>
      <c r="BJ55" s="42"/>
      <c r="BK55" s="43"/>
      <c r="BL55" s="38"/>
      <c r="BM55" s="40" t="s">
        <v>689</v>
      </c>
      <c r="BN55" s="40"/>
      <c r="BO55" s="40"/>
      <c r="BP55" s="40"/>
      <c r="BQ55" s="40"/>
      <c r="BR55" s="40"/>
      <c r="BS55" s="40"/>
      <c r="BT55" s="4"/>
      <c r="BU55" s="4"/>
      <c r="CC55" s="4"/>
      <c r="CD55" s="4"/>
      <c r="CE55" s="4"/>
      <c r="CF55" s="2"/>
      <c r="CG55" s="2"/>
    </row>
    <row r="56" spans="1:85" ht="30" customHeight="1">
      <c r="A56" s="1" t="s">
        <v>690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</row>
    <row r="57" spans="1:85" ht="29" customHeight="1">
      <c r="A57" s="4" t="s">
        <v>802</v>
      </c>
      <c r="B57" s="21" t="s">
        <v>880</v>
      </c>
      <c r="C57" s="21"/>
      <c r="D57" s="37" t="s">
        <v>691</v>
      </c>
      <c r="E57" s="37"/>
      <c r="F57" s="37"/>
      <c r="G57" s="37"/>
      <c r="H57" s="37"/>
      <c r="I57" s="37"/>
      <c r="J57" s="37"/>
      <c r="K57" s="38"/>
      <c r="L57" s="39"/>
      <c r="M57" s="39"/>
      <c r="N57" s="39"/>
      <c r="O57" s="39"/>
      <c r="P57" s="39"/>
      <c r="Q57" s="39"/>
      <c r="R57" s="39"/>
      <c r="S57" s="38"/>
      <c r="T57" s="40" t="s">
        <v>692</v>
      </c>
      <c r="U57" s="40"/>
      <c r="V57" s="40"/>
      <c r="W57" s="40"/>
      <c r="X57" s="40"/>
      <c r="Y57" s="40"/>
      <c r="Z57" s="40"/>
      <c r="AA57" s="32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32"/>
      <c r="AN57" s="4"/>
      <c r="AO57" s="4"/>
      <c r="AP57" s="4"/>
      <c r="AQ57" s="4"/>
      <c r="AR57" s="4"/>
      <c r="AS57" s="4"/>
      <c r="AT57" s="4"/>
      <c r="AU57" s="4"/>
      <c r="AV57" s="4"/>
      <c r="AW57" s="37" t="s">
        <v>693</v>
      </c>
      <c r="AX57" s="37"/>
      <c r="AY57" s="37"/>
      <c r="AZ57" s="37"/>
      <c r="BA57" s="37"/>
      <c r="BB57" s="37"/>
      <c r="BC57" s="37"/>
      <c r="BD57" s="38"/>
      <c r="BE57" s="39" t="s">
        <v>694</v>
      </c>
      <c r="BF57" s="39"/>
      <c r="BG57" s="39"/>
      <c r="BH57" s="39"/>
      <c r="BI57" s="39"/>
      <c r="BJ57" s="39"/>
      <c r="BK57" s="39"/>
      <c r="BL57" s="38"/>
      <c r="BM57" s="40" t="s">
        <v>695</v>
      </c>
      <c r="BN57" s="40"/>
      <c r="BO57" s="40"/>
      <c r="BP57" s="40"/>
      <c r="BQ57" s="40"/>
      <c r="BR57" s="40"/>
      <c r="BS57" s="40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2"/>
      <c r="CG57" s="2"/>
    </row>
    <row r="58" spans="1:85" ht="30" customHeight="1">
      <c r="A58" s="1" t="s">
        <v>696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</row>
    <row r="59" spans="1:85" ht="29" customHeight="1">
      <c r="A59" s="4" t="s">
        <v>697</v>
      </c>
      <c r="B59" s="21" t="s">
        <v>880</v>
      </c>
      <c r="C59" s="21"/>
      <c r="D59" s="37" t="s">
        <v>698</v>
      </c>
      <c r="E59" s="37"/>
      <c r="F59" s="37"/>
      <c r="G59" s="37"/>
      <c r="H59" s="37"/>
      <c r="I59" s="37"/>
      <c r="J59" s="37"/>
      <c r="K59" s="38"/>
      <c r="L59" s="39">
        <v>170</v>
      </c>
      <c r="M59" s="39"/>
      <c r="N59" s="39"/>
      <c r="O59" s="39"/>
      <c r="P59" s="39"/>
      <c r="Q59" s="39"/>
      <c r="R59" s="39"/>
      <c r="S59" s="38"/>
      <c r="T59" s="40">
        <v>90</v>
      </c>
      <c r="U59" s="40"/>
      <c r="V59" s="40"/>
      <c r="W59" s="40"/>
      <c r="X59" s="40"/>
      <c r="Y59" s="40"/>
      <c r="Z59" s="40"/>
      <c r="AA59" s="32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32"/>
      <c r="AN59" s="4"/>
      <c r="AO59" s="4"/>
      <c r="AP59" s="4"/>
      <c r="AQ59" s="4"/>
      <c r="AR59" s="4"/>
      <c r="AS59" s="4"/>
      <c r="AT59" s="4"/>
      <c r="AU59" s="4"/>
      <c r="AV59" s="4"/>
      <c r="AW59" s="37" t="s">
        <v>699</v>
      </c>
      <c r="AX59" s="37"/>
      <c r="AY59" s="37"/>
      <c r="AZ59" s="37"/>
      <c r="BA59" s="37"/>
      <c r="BB59" s="37"/>
      <c r="BC59" s="37"/>
      <c r="BD59" s="38"/>
      <c r="BE59" s="39" t="s">
        <v>700</v>
      </c>
      <c r="BF59" s="39"/>
      <c r="BG59" s="39"/>
      <c r="BH59" s="39"/>
      <c r="BI59" s="39"/>
      <c r="BJ59" s="39"/>
      <c r="BK59" s="39"/>
      <c r="BL59" s="38"/>
      <c r="BM59" s="40" t="s">
        <v>701</v>
      </c>
      <c r="BN59" s="40"/>
      <c r="BO59" s="40"/>
      <c r="BP59" s="40"/>
      <c r="BQ59" s="40"/>
      <c r="BR59" s="40"/>
      <c r="BS59" s="40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2"/>
      <c r="CG59" s="2"/>
    </row>
    <row r="60" spans="1:85" ht="29" customHeight="1">
      <c r="A60" s="4" t="s">
        <v>805</v>
      </c>
      <c r="B60" s="21" t="s">
        <v>880</v>
      </c>
      <c r="C60" s="21"/>
      <c r="D60" s="37" t="s">
        <v>698</v>
      </c>
      <c r="E60" s="37"/>
      <c r="F60" s="37"/>
      <c r="G60" s="37"/>
      <c r="H60" s="37"/>
      <c r="I60" s="37"/>
      <c r="J60" s="37"/>
      <c r="K60" s="38"/>
      <c r="L60" s="39">
        <v>170</v>
      </c>
      <c r="M60" s="39"/>
      <c r="N60" s="39"/>
      <c r="O60" s="39"/>
      <c r="P60" s="39"/>
      <c r="Q60" s="39"/>
      <c r="R60" s="39"/>
      <c r="S60" s="38"/>
      <c r="T60" s="40">
        <v>90</v>
      </c>
      <c r="U60" s="40"/>
      <c r="V60" s="40"/>
      <c r="W60" s="40"/>
      <c r="X60" s="40"/>
      <c r="Y60" s="40"/>
      <c r="Z60" s="40"/>
      <c r="AA60" s="32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32"/>
      <c r="AN60" s="4"/>
      <c r="AO60" s="4"/>
      <c r="AP60" s="4"/>
      <c r="AQ60" s="4"/>
      <c r="AR60" s="4"/>
      <c r="AS60" s="4"/>
      <c r="AT60" s="4"/>
      <c r="AU60" s="4"/>
      <c r="AV60" s="4"/>
      <c r="AW60" s="37" t="s">
        <v>702</v>
      </c>
      <c r="AX60" s="37"/>
      <c r="AY60" s="37"/>
      <c r="AZ60" s="37"/>
      <c r="BA60" s="37"/>
      <c r="BB60" s="37"/>
      <c r="BC60" s="37"/>
      <c r="BD60" s="38"/>
      <c r="BE60" s="39" t="s">
        <v>703</v>
      </c>
      <c r="BF60" s="39"/>
      <c r="BG60" s="39"/>
      <c r="BH60" s="39"/>
      <c r="BI60" s="39"/>
      <c r="BJ60" s="39"/>
      <c r="BK60" s="39"/>
      <c r="BL60" s="38"/>
      <c r="BM60" s="40" t="s">
        <v>704</v>
      </c>
      <c r="BN60" s="40"/>
      <c r="BO60" s="40"/>
      <c r="BP60" s="40"/>
      <c r="BQ60" s="40"/>
      <c r="BR60" s="40"/>
      <c r="BS60" s="40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2"/>
      <c r="CG60" s="2"/>
    </row>
    <row r="61" spans="1:85" ht="30" customHeight="1">
      <c r="A61" s="1" t="s">
        <v>705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</row>
    <row r="62" spans="1:85" ht="29" customHeight="1">
      <c r="A62" s="4"/>
      <c r="B62" s="21" t="s">
        <v>880</v>
      </c>
      <c r="C62" s="21"/>
      <c r="D62" s="37"/>
      <c r="E62" s="37"/>
      <c r="F62" s="37"/>
      <c r="G62" s="37"/>
      <c r="H62" s="37"/>
      <c r="I62" s="37"/>
      <c r="J62" s="37"/>
      <c r="K62" s="38"/>
      <c r="L62" s="39"/>
      <c r="M62" s="39"/>
      <c r="N62" s="39"/>
      <c r="O62" s="39"/>
      <c r="P62" s="39"/>
      <c r="Q62" s="39"/>
      <c r="R62" s="39"/>
      <c r="S62" s="38"/>
      <c r="T62" s="40"/>
      <c r="U62" s="40"/>
      <c r="V62" s="40"/>
      <c r="W62" s="40"/>
      <c r="X62" s="40"/>
      <c r="Y62" s="40"/>
      <c r="Z62" s="40"/>
      <c r="AA62" s="32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32"/>
      <c r="AN62" s="4"/>
      <c r="AO62" s="4"/>
      <c r="AP62" s="4"/>
      <c r="AQ62" s="4"/>
      <c r="AR62" s="4"/>
      <c r="AS62" s="4"/>
      <c r="AT62" s="4"/>
      <c r="AU62" s="4"/>
      <c r="AV62" s="4"/>
      <c r="AW62" s="37" t="s">
        <v>706</v>
      </c>
      <c r="AX62" s="37"/>
      <c r="AY62" s="37"/>
      <c r="AZ62" s="37"/>
      <c r="BA62" s="37"/>
      <c r="BB62" s="37"/>
      <c r="BC62" s="37"/>
      <c r="BD62" s="38"/>
      <c r="BE62" s="39" t="s">
        <v>707</v>
      </c>
      <c r="BF62" s="39"/>
      <c r="BG62" s="39"/>
      <c r="BH62" s="39"/>
      <c r="BI62" s="39"/>
      <c r="BJ62" s="39"/>
      <c r="BK62" s="39"/>
      <c r="BL62" s="38"/>
      <c r="BM62" s="40" t="s">
        <v>708</v>
      </c>
      <c r="BN62" s="40"/>
      <c r="BO62" s="40"/>
      <c r="BP62" s="40"/>
      <c r="BQ62" s="40"/>
      <c r="BR62" s="40"/>
      <c r="BS62" s="40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2"/>
      <c r="CG62" s="2"/>
    </row>
    <row r="63" spans="1:85" ht="29" customHeight="1">
      <c r="A63" s="4"/>
      <c r="B63" s="21" t="s">
        <v>880</v>
      </c>
      <c r="C63" s="21"/>
      <c r="D63" s="37"/>
      <c r="E63" s="37"/>
      <c r="F63" s="37"/>
      <c r="G63" s="37"/>
      <c r="H63" s="37"/>
      <c r="I63" s="37"/>
      <c r="J63" s="37"/>
      <c r="K63" s="38"/>
      <c r="L63" s="39"/>
      <c r="M63" s="39"/>
      <c r="N63" s="39"/>
      <c r="O63" s="39"/>
      <c r="P63" s="39"/>
      <c r="Q63" s="39"/>
      <c r="R63" s="39"/>
      <c r="S63" s="38"/>
      <c r="T63" s="40"/>
      <c r="U63" s="40"/>
      <c r="V63" s="40"/>
      <c r="W63" s="40"/>
      <c r="X63" s="40"/>
      <c r="Y63" s="40"/>
      <c r="Z63" s="40"/>
      <c r="AA63" s="32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32"/>
      <c r="AN63" s="4"/>
      <c r="AO63" s="4"/>
      <c r="AP63" s="4"/>
      <c r="AQ63" s="4"/>
      <c r="AR63" s="4"/>
      <c r="AS63" s="4"/>
      <c r="AT63" s="4"/>
      <c r="AU63" s="4"/>
      <c r="AV63" s="4"/>
      <c r="AW63" s="37" t="s">
        <v>709</v>
      </c>
      <c r="AX63" s="37"/>
      <c r="AY63" s="37"/>
      <c r="AZ63" s="37"/>
      <c r="BA63" s="37"/>
      <c r="BB63" s="37"/>
      <c r="BC63" s="37"/>
      <c r="BD63" s="38"/>
      <c r="BE63" s="39" t="s">
        <v>710</v>
      </c>
      <c r="BF63" s="39"/>
      <c r="BG63" s="39"/>
      <c r="BH63" s="39"/>
      <c r="BI63" s="39"/>
      <c r="BJ63" s="39"/>
      <c r="BK63" s="39"/>
      <c r="BL63" s="38"/>
      <c r="BM63" s="40" t="s">
        <v>711</v>
      </c>
      <c r="BN63" s="40"/>
      <c r="BO63" s="40"/>
      <c r="BP63" s="40"/>
      <c r="BQ63" s="40"/>
      <c r="BR63" s="40"/>
      <c r="BS63" s="40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2"/>
      <c r="CG63" s="2"/>
    </row>
    <row r="64" spans="1:85" ht="30" customHeight="1">
      <c r="A64" s="1" t="s">
        <v>712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</row>
    <row r="65" spans="1:85" ht="29" customHeight="1">
      <c r="A65" s="4" t="s">
        <v>713</v>
      </c>
      <c r="B65" s="21" t="s">
        <v>880</v>
      </c>
      <c r="C65" s="21"/>
      <c r="D65" s="37" t="s">
        <v>714</v>
      </c>
      <c r="E65" s="37"/>
      <c r="F65" s="37"/>
      <c r="G65" s="37"/>
      <c r="H65" s="37"/>
      <c r="I65" s="37"/>
      <c r="J65" s="37"/>
      <c r="K65" s="38"/>
      <c r="L65" s="39" t="s">
        <v>715</v>
      </c>
      <c r="M65" s="39"/>
      <c r="N65" s="39"/>
      <c r="O65" s="39"/>
      <c r="P65" s="39"/>
      <c r="Q65" s="39"/>
      <c r="R65" s="39"/>
      <c r="S65" s="38"/>
      <c r="T65" s="40" t="s">
        <v>716</v>
      </c>
      <c r="U65" s="40"/>
      <c r="V65" s="40"/>
      <c r="W65" s="40"/>
      <c r="X65" s="40"/>
      <c r="Y65" s="40"/>
      <c r="Z65" s="40"/>
      <c r="AA65" s="32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32"/>
      <c r="AN65" s="4"/>
      <c r="AO65" s="4"/>
      <c r="AP65" s="4"/>
      <c r="AQ65" s="4"/>
      <c r="AR65" s="4"/>
      <c r="AS65" s="4"/>
      <c r="AT65" s="4"/>
      <c r="AU65" s="4"/>
      <c r="AV65" s="4"/>
      <c r="AW65" s="37"/>
      <c r="AX65" s="37"/>
      <c r="AY65" s="37"/>
      <c r="AZ65" s="37"/>
      <c r="BA65" s="37"/>
      <c r="BB65" s="37"/>
      <c r="BC65" s="37"/>
      <c r="BD65" s="38"/>
      <c r="BE65" s="39"/>
      <c r="BF65" s="39"/>
      <c r="BG65" s="39"/>
      <c r="BH65" s="39"/>
      <c r="BI65" s="39"/>
      <c r="BJ65" s="39"/>
      <c r="BK65" s="39"/>
      <c r="BL65" s="38"/>
      <c r="BM65" s="40"/>
      <c r="BN65" s="40"/>
      <c r="BO65" s="40"/>
      <c r="BP65" s="40"/>
      <c r="BQ65" s="40"/>
      <c r="BR65" s="40"/>
      <c r="BS65" s="40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2"/>
      <c r="CG65" s="2"/>
    </row>
    <row r="66" spans="1:85" ht="29" customHeight="1">
      <c r="A66" s="4" t="s">
        <v>717</v>
      </c>
      <c r="B66" s="21" t="s">
        <v>880</v>
      </c>
      <c r="C66" s="21"/>
      <c r="D66" s="37" t="s">
        <v>718</v>
      </c>
      <c r="E66" s="37"/>
      <c r="F66" s="37"/>
      <c r="G66" s="37"/>
      <c r="H66" s="37"/>
      <c r="I66" s="37"/>
      <c r="J66" s="37"/>
      <c r="K66" s="38"/>
      <c r="L66" s="39" t="s">
        <v>719</v>
      </c>
      <c r="M66" s="39"/>
      <c r="N66" s="39"/>
      <c r="O66" s="39"/>
      <c r="P66" s="39"/>
      <c r="Q66" s="39"/>
      <c r="R66" s="39"/>
      <c r="S66" s="38"/>
      <c r="T66" s="40" t="s">
        <v>720</v>
      </c>
      <c r="U66" s="40"/>
      <c r="V66" s="40"/>
      <c r="W66" s="40"/>
      <c r="X66" s="40"/>
      <c r="Y66" s="40"/>
      <c r="Z66" s="40"/>
      <c r="AA66" s="32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32"/>
      <c r="AN66" s="4"/>
      <c r="AO66" s="4"/>
      <c r="AP66" s="4"/>
      <c r="AQ66" s="4"/>
      <c r="AR66" s="4"/>
      <c r="AS66" s="4"/>
      <c r="AT66" s="4"/>
      <c r="AU66" s="4"/>
      <c r="AV66" s="4"/>
      <c r="AW66" s="37"/>
      <c r="AX66" s="37"/>
      <c r="AY66" s="37"/>
      <c r="AZ66" s="37"/>
      <c r="BA66" s="37"/>
      <c r="BB66" s="37"/>
      <c r="BC66" s="37"/>
      <c r="BD66" s="38"/>
      <c r="BE66" s="39"/>
      <c r="BF66" s="39"/>
      <c r="BG66" s="39"/>
      <c r="BH66" s="39"/>
      <c r="BI66" s="39"/>
      <c r="BJ66" s="39"/>
      <c r="BK66" s="39"/>
      <c r="BL66" s="38"/>
      <c r="BM66" s="40"/>
      <c r="BN66" s="40"/>
      <c r="BO66" s="40"/>
      <c r="BP66" s="40"/>
      <c r="BQ66" s="40"/>
      <c r="BR66" s="40"/>
      <c r="BS66" s="40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2"/>
      <c r="CG66" s="2"/>
    </row>
    <row r="67" spans="1:85" ht="29" customHeight="1">
      <c r="A67" s="4" t="s">
        <v>721</v>
      </c>
      <c r="B67" s="21" t="s">
        <v>722</v>
      </c>
      <c r="C67" s="21"/>
      <c r="D67" s="37" t="s">
        <v>718</v>
      </c>
      <c r="E67" s="37"/>
      <c r="F67" s="37"/>
      <c r="G67" s="37"/>
      <c r="H67" s="37"/>
      <c r="I67" s="37"/>
      <c r="J67" s="37"/>
      <c r="K67" s="38"/>
      <c r="L67" s="39" t="s">
        <v>719</v>
      </c>
      <c r="M67" s="39"/>
      <c r="N67" s="39"/>
      <c r="O67" s="39"/>
      <c r="P67" s="39"/>
      <c r="Q67" s="39"/>
      <c r="R67" s="39"/>
      <c r="S67" s="38"/>
      <c r="T67" s="40" t="s">
        <v>720</v>
      </c>
      <c r="U67" s="40"/>
      <c r="V67" s="40"/>
      <c r="W67" s="40"/>
      <c r="X67" s="40"/>
      <c r="Y67" s="40"/>
      <c r="Z67" s="40"/>
      <c r="AA67" s="32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32"/>
      <c r="AN67" s="4"/>
      <c r="AO67" s="4"/>
      <c r="AP67" s="4"/>
      <c r="AQ67" s="4"/>
      <c r="AR67" s="4"/>
      <c r="AS67" s="4"/>
      <c r="AT67" s="4"/>
      <c r="AU67" s="4"/>
      <c r="AV67" s="4"/>
      <c r="AW67" s="37"/>
      <c r="AX67" s="37"/>
      <c r="AY67" s="37"/>
      <c r="AZ67" s="37"/>
      <c r="BA67" s="37"/>
      <c r="BB67" s="37"/>
      <c r="BC67" s="37"/>
      <c r="BD67" s="38"/>
      <c r="BE67" s="39"/>
      <c r="BF67" s="39"/>
      <c r="BG67" s="39"/>
      <c r="BH67" s="39"/>
      <c r="BI67" s="39"/>
      <c r="BJ67" s="39"/>
      <c r="BK67" s="39"/>
      <c r="BL67" s="38"/>
      <c r="BM67" s="40"/>
      <c r="BN67" s="40"/>
      <c r="BO67" s="40"/>
      <c r="BP67" s="40"/>
      <c r="BQ67" s="40"/>
      <c r="BR67" s="40"/>
      <c r="BS67" s="40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2"/>
      <c r="CG67" s="2"/>
    </row>
    <row r="68" spans="1:85" ht="29" customHeight="1">
      <c r="A68" s="4" t="s">
        <v>723</v>
      </c>
      <c r="B68" s="21" t="s">
        <v>722</v>
      </c>
      <c r="C68" s="21"/>
      <c r="D68" s="37" t="s">
        <v>718</v>
      </c>
      <c r="E68" s="37"/>
      <c r="F68" s="37"/>
      <c r="G68" s="37"/>
      <c r="H68" s="37"/>
      <c r="I68" s="37"/>
      <c r="J68" s="37"/>
      <c r="K68" s="38"/>
      <c r="L68" s="39" t="s">
        <v>719</v>
      </c>
      <c r="M68" s="39"/>
      <c r="N68" s="39"/>
      <c r="O68" s="39"/>
      <c r="P68" s="39"/>
      <c r="Q68" s="39"/>
      <c r="R68" s="39"/>
      <c r="S68" s="38"/>
      <c r="T68" s="40" t="s">
        <v>720</v>
      </c>
      <c r="U68" s="40"/>
      <c r="V68" s="40"/>
      <c r="W68" s="40"/>
      <c r="X68" s="40"/>
      <c r="Y68" s="40"/>
      <c r="Z68" s="40"/>
      <c r="AA68" s="32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32"/>
      <c r="AN68" s="4"/>
      <c r="AO68" s="4"/>
      <c r="AP68" s="4"/>
      <c r="AQ68" s="4"/>
      <c r="AR68" s="4"/>
      <c r="AS68" s="4"/>
      <c r="AT68" s="4"/>
      <c r="AU68" s="4"/>
      <c r="AV68" s="4"/>
      <c r="AW68" s="44"/>
      <c r="AX68" s="37"/>
      <c r="AY68" s="37"/>
      <c r="AZ68" s="37"/>
      <c r="BA68" s="37"/>
      <c r="BB68" s="37"/>
      <c r="BC68" s="37"/>
      <c r="BD68" s="38"/>
      <c r="BE68" s="39"/>
      <c r="BF68" s="39"/>
      <c r="BG68" s="39"/>
      <c r="BH68" s="39"/>
      <c r="BI68" s="39"/>
      <c r="BJ68" s="39"/>
      <c r="BK68" s="39"/>
      <c r="BL68" s="38"/>
      <c r="BM68" s="40"/>
      <c r="BN68" s="40"/>
      <c r="BO68" s="40"/>
      <c r="BP68" s="40"/>
      <c r="BQ68" s="40"/>
      <c r="BR68" s="40"/>
      <c r="BS68" s="40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2"/>
      <c r="CG68" s="2"/>
    </row>
    <row r="69" spans="1:85" ht="30" customHeight="1">
      <c r="A69" s="1" t="s">
        <v>724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</row>
    <row r="70" spans="1:85" ht="22" customHeight="1">
      <c r="A70" s="4" t="s">
        <v>725</v>
      </c>
      <c r="B70" s="21" t="s">
        <v>722</v>
      </c>
      <c r="C70" s="21"/>
      <c r="D70" s="44" t="s">
        <v>613</v>
      </c>
      <c r="E70" s="37"/>
      <c r="F70" s="37"/>
      <c r="G70" s="37"/>
      <c r="H70" s="37"/>
      <c r="I70" s="37"/>
      <c r="J70" s="37"/>
      <c r="K70" s="38"/>
      <c r="L70" s="39"/>
      <c r="M70" s="39"/>
      <c r="N70" s="39"/>
      <c r="O70" s="39"/>
      <c r="P70" s="39"/>
      <c r="Q70" s="39"/>
      <c r="R70" s="39"/>
      <c r="S70" s="38"/>
      <c r="T70" s="40" t="s">
        <v>614</v>
      </c>
      <c r="U70" s="40"/>
      <c r="V70" s="40"/>
      <c r="W70" s="40"/>
      <c r="X70" s="40"/>
      <c r="Y70" s="40"/>
      <c r="Z70" s="40"/>
      <c r="AA70" s="32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32"/>
      <c r="AN70" s="4"/>
      <c r="AO70" s="4"/>
      <c r="AP70" s="4"/>
      <c r="AQ70" s="4"/>
      <c r="AR70" s="4"/>
      <c r="AS70" s="4"/>
      <c r="AT70" s="4"/>
      <c r="AU70" s="4"/>
      <c r="AV70" s="4"/>
      <c r="AW70" s="37" t="s">
        <v>615</v>
      </c>
      <c r="AX70" s="37"/>
      <c r="AY70" s="37"/>
      <c r="AZ70" s="37"/>
      <c r="BA70" s="37"/>
      <c r="BB70" s="37"/>
      <c r="BC70" s="37"/>
      <c r="BD70" s="38"/>
      <c r="BE70" s="39"/>
      <c r="BF70" s="39"/>
      <c r="BG70" s="39"/>
      <c r="BH70" s="39"/>
      <c r="BI70" s="39"/>
      <c r="BJ70" s="39"/>
      <c r="BK70" s="39"/>
      <c r="BL70" s="38"/>
      <c r="BM70" s="40" t="s">
        <v>616</v>
      </c>
      <c r="BN70" s="40"/>
      <c r="BO70" s="40"/>
      <c r="BP70" s="40"/>
      <c r="BQ70" s="40"/>
      <c r="BR70" s="40"/>
      <c r="BS70" s="40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2"/>
      <c r="CG70" s="2"/>
    </row>
    <row r="71" spans="1:85" ht="22" customHeight="1">
      <c r="A71" s="4" t="s">
        <v>617</v>
      </c>
      <c r="B71" s="21" t="s">
        <v>722</v>
      </c>
      <c r="C71" s="21"/>
      <c r="D71" s="37" t="s">
        <v>618</v>
      </c>
      <c r="E71" s="37"/>
      <c r="F71" s="37"/>
      <c r="G71" s="37"/>
      <c r="H71" s="37"/>
      <c r="I71" s="37"/>
      <c r="J71" s="37"/>
      <c r="K71" s="38"/>
      <c r="L71" s="39"/>
      <c r="M71" s="39"/>
      <c r="N71" s="39"/>
      <c r="O71" s="39"/>
      <c r="P71" s="39"/>
      <c r="Q71" s="39"/>
      <c r="R71" s="39"/>
      <c r="S71" s="38"/>
      <c r="T71" s="40" t="s">
        <v>619</v>
      </c>
      <c r="U71" s="40"/>
      <c r="V71" s="40"/>
      <c r="W71" s="40"/>
      <c r="X71" s="40"/>
      <c r="Y71" s="40"/>
      <c r="Z71" s="40"/>
      <c r="AA71" s="32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32"/>
      <c r="AN71" s="4"/>
      <c r="AO71" s="4"/>
      <c r="AP71" s="4"/>
      <c r="AQ71" s="4"/>
      <c r="AR71" s="4"/>
      <c r="AS71" s="4"/>
      <c r="AT71" s="4"/>
      <c r="AU71" s="4"/>
      <c r="AV71" s="4"/>
      <c r="AW71" s="37" t="s">
        <v>620</v>
      </c>
      <c r="AX71" s="37"/>
      <c r="AY71" s="37"/>
      <c r="AZ71" s="37"/>
      <c r="BA71" s="37"/>
      <c r="BB71" s="37"/>
      <c r="BC71" s="37"/>
      <c r="BD71" s="38"/>
      <c r="BE71" s="39"/>
      <c r="BF71" s="39"/>
      <c r="BG71" s="39"/>
      <c r="BH71" s="39"/>
      <c r="BI71" s="39"/>
      <c r="BJ71" s="39"/>
      <c r="BK71" s="39"/>
      <c r="BL71" s="38"/>
      <c r="BM71" s="40" t="s">
        <v>621</v>
      </c>
      <c r="BN71" s="40"/>
      <c r="BO71" s="40"/>
      <c r="BP71" s="40"/>
      <c r="BQ71" s="40"/>
      <c r="BR71" s="40"/>
      <c r="BS71" s="40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2"/>
      <c r="CG71" s="2"/>
    </row>
    <row r="72" spans="1:85" ht="22" customHeight="1">
      <c r="A72" s="4" t="s">
        <v>721</v>
      </c>
      <c r="B72" s="21" t="s">
        <v>722</v>
      </c>
      <c r="C72" s="21"/>
      <c r="D72" s="37" t="s">
        <v>622</v>
      </c>
      <c r="E72" s="37"/>
      <c r="F72" s="37"/>
      <c r="G72" s="37"/>
      <c r="H72" s="37"/>
      <c r="I72" s="37"/>
      <c r="J72" s="37"/>
      <c r="K72" s="38"/>
      <c r="L72" s="39"/>
      <c r="M72" s="39"/>
      <c r="N72" s="39"/>
      <c r="O72" s="39"/>
      <c r="P72" s="39"/>
      <c r="Q72" s="39"/>
      <c r="R72" s="39"/>
      <c r="S72" s="38"/>
      <c r="T72" s="40" t="s">
        <v>623</v>
      </c>
      <c r="U72" s="40"/>
      <c r="V72" s="40"/>
      <c r="W72" s="40"/>
      <c r="X72" s="40"/>
      <c r="Y72" s="40"/>
      <c r="Z72" s="40"/>
      <c r="AA72" s="32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32"/>
      <c r="AN72" s="4"/>
      <c r="AO72" s="4"/>
      <c r="AP72" s="4"/>
      <c r="AQ72" s="4"/>
      <c r="AR72" s="4"/>
      <c r="AS72" s="4"/>
      <c r="AT72" s="4"/>
      <c r="AU72" s="4"/>
      <c r="AV72" s="4"/>
      <c r="AW72" s="37"/>
      <c r="AX72" s="37"/>
      <c r="AY72" s="37"/>
      <c r="AZ72" s="37"/>
      <c r="BA72" s="37"/>
      <c r="BB72" s="37"/>
      <c r="BC72" s="37"/>
      <c r="BD72" s="38"/>
      <c r="BE72" s="39" t="s">
        <v>624</v>
      </c>
      <c r="BF72" s="39"/>
      <c r="BG72" s="39"/>
      <c r="BH72" s="39"/>
      <c r="BI72" s="39"/>
      <c r="BJ72" s="39"/>
      <c r="BK72" s="39"/>
      <c r="BL72" s="38"/>
      <c r="BM72" s="40" t="s">
        <v>625</v>
      </c>
      <c r="BN72" s="40"/>
      <c r="BO72" s="40"/>
      <c r="BP72" s="40"/>
      <c r="BQ72" s="40"/>
      <c r="BR72" s="40"/>
      <c r="BS72" s="40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2"/>
      <c r="CG72" s="2"/>
    </row>
    <row r="73" spans="1:85" ht="22" customHeight="1">
      <c r="A73" s="4" t="s">
        <v>723</v>
      </c>
      <c r="B73" s="21" t="s">
        <v>722</v>
      </c>
      <c r="C73" s="21"/>
      <c r="D73" s="37"/>
      <c r="E73" s="37"/>
      <c r="F73" s="37"/>
      <c r="G73" s="37"/>
      <c r="H73" s="37"/>
      <c r="I73" s="37"/>
      <c r="J73" s="37"/>
      <c r="K73" s="38"/>
      <c r="L73" s="39" t="s">
        <v>626</v>
      </c>
      <c r="M73" s="39"/>
      <c r="N73" s="39"/>
      <c r="O73" s="39"/>
      <c r="P73" s="39"/>
      <c r="Q73" s="39"/>
      <c r="R73" s="39"/>
      <c r="S73" s="38"/>
      <c r="T73" s="40" t="s">
        <v>627</v>
      </c>
      <c r="U73" s="40"/>
      <c r="V73" s="40"/>
      <c r="W73" s="40"/>
      <c r="X73" s="40"/>
      <c r="Y73" s="40"/>
      <c r="Z73" s="40"/>
      <c r="AA73" s="32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32"/>
      <c r="AN73" s="4"/>
      <c r="AO73" s="4"/>
      <c r="AP73" s="4"/>
      <c r="AQ73" s="4"/>
      <c r="AR73" s="4"/>
      <c r="AS73" s="4"/>
      <c r="AT73" s="4"/>
      <c r="AU73" s="4"/>
      <c r="AV73" s="4"/>
      <c r="AW73" s="44"/>
      <c r="AX73" s="37"/>
      <c r="AY73" s="37"/>
      <c r="AZ73" s="37"/>
      <c r="BA73" s="37"/>
      <c r="BB73" s="37"/>
      <c r="BC73" s="37"/>
      <c r="BD73" s="38"/>
      <c r="BE73" s="39" t="s">
        <v>628</v>
      </c>
      <c r="BF73" s="39"/>
      <c r="BG73" s="39"/>
      <c r="BH73" s="39"/>
      <c r="BI73" s="39"/>
      <c r="BJ73" s="39"/>
      <c r="BK73" s="39"/>
      <c r="BL73" s="38"/>
      <c r="BM73" s="40" t="s">
        <v>629</v>
      </c>
      <c r="BN73" s="40"/>
      <c r="BO73" s="40"/>
      <c r="BP73" s="40"/>
      <c r="BQ73" s="40"/>
      <c r="BR73" s="40"/>
      <c r="BS73" s="40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2"/>
      <c r="CG73" s="2"/>
    </row>
    <row r="74" spans="1:85" ht="30" customHeight="1">
      <c r="A74" s="1" t="s">
        <v>630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</row>
    <row r="75" spans="1:85" ht="22" customHeight="1">
      <c r="A75" s="4" t="s">
        <v>713</v>
      </c>
      <c r="B75" s="21" t="s">
        <v>880</v>
      </c>
      <c r="C75" s="21"/>
      <c r="D75" s="37"/>
      <c r="E75" s="37"/>
      <c r="F75" s="37"/>
      <c r="G75" s="37"/>
      <c r="H75" s="37"/>
      <c r="I75" s="37"/>
      <c r="J75" s="37"/>
      <c r="K75" s="38"/>
      <c r="L75" s="39" t="s">
        <v>631</v>
      </c>
      <c r="M75" s="39"/>
      <c r="N75" s="39"/>
      <c r="O75" s="39"/>
      <c r="P75" s="39"/>
      <c r="Q75" s="39"/>
      <c r="R75" s="39"/>
      <c r="S75" s="38"/>
      <c r="T75" s="40" t="s">
        <v>632</v>
      </c>
      <c r="U75" s="40"/>
      <c r="V75" s="40"/>
      <c r="W75" s="40"/>
      <c r="X75" s="40"/>
      <c r="Y75" s="40"/>
      <c r="Z75" s="40"/>
      <c r="AA75" s="32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32"/>
      <c r="AN75" s="4"/>
      <c r="AO75" s="4"/>
      <c r="AP75" s="4"/>
      <c r="AQ75" s="4"/>
      <c r="AR75" s="4"/>
      <c r="AS75" s="4"/>
      <c r="AT75" s="4"/>
      <c r="AU75" s="4"/>
      <c r="AV75" s="4"/>
      <c r="AW75" s="37"/>
      <c r="AX75" s="37"/>
      <c r="AY75" s="37"/>
      <c r="AZ75" s="37"/>
      <c r="BA75" s="37"/>
      <c r="BB75" s="37"/>
      <c r="BC75" s="37"/>
      <c r="BD75" s="38"/>
      <c r="BE75" s="39" t="s">
        <v>633</v>
      </c>
      <c r="BF75" s="39"/>
      <c r="BG75" s="39"/>
      <c r="BH75" s="39"/>
      <c r="BI75" s="39"/>
      <c r="BJ75" s="39"/>
      <c r="BK75" s="39"/>
      <c r="BL75" s="38"/>
      <c r="BM75" s="40" t="s">
        <v>634</v>
      </c>
      <c r="BN75" s="40"/>
      <c r="BO75" s="40"/>
      <c r="BP75" s="40"/>
      <c r="BQ75" s="40"/>
      <c r="BR75" s="40"/>
      <c r="BS75" s="40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2"/>
      <c r="CG75" s="2"/>
    </row>
    <row r="76" spans="1:85" ht="22" customHeight="1">
      <c r="A76" s="4" t="s">
        <v>717</v>
      </c>
      <c r="B76" s="21" t="s">
        <v>880</v>
      </c>
      <c r="C76" s="21"/>
      <c r="D76" s="44" t="s">
        <v>635</v>
      </c>
      <c r="E76" s="37"/>
      <c r="F76" s="37"/>
      <c r="G76" s="37"/>
      <c r="H76" s="37"/>
      <c r="I76" s="37"/>
      <c r="J76" s="37"/>
      <c r="K76" s="38"/>
      <c r="L76" s="39"/>
      <c r="M76" s="39"/>
      <c r="N76" s="39"/>
      <c r="O76" s="39"/>
      <c r="P76" s="39"/>
      <c r="Q76" s="39"/>
      <c r="R76" s="39"/>
      <c r="S76" s="38"/>
      <c r="T76" s="40" t="s">
        <v>636</v>
      </c>
      <c r="U76" s="40"/>
      <c r="V76" s="40"/>
      <c r="W76" s="40"/>
      <c r="X76" s="40"/>
      <c r="Y76" s="40"/>
      <c r="Z76" s="40"/>
      <c r="AA76" s="32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32"/>
      <c r="AN76" s="4"/>
      <c r="AO76" s="4"/>
      <c r="AP76" s="4"/>
      <c r="AQ76" s="4"/>
      <c r="AR76" s="4"/>
      <c r="AS76" s="4"/>
      <c r="AT76" s="4"/>
      <c r="AU76" s="4"/>
      <c r="AV76" s="4"/>
      <c r="AW76" s="37" t="s">
        <v>637</v>
      </c>
      <c r="AX76" s="37"/>
      <c r="AY76" s="37"/>
      <c r="AZ76" s="37"/>
      <c r="BA76" s="37"/>
      <c r="BB76" s="37"/>
      <c r="BC76" s="37"/>
      <c r="BD76" s="38"/>
      <c r="BE76" s="39"/>
      <c r="BF76" s="39"/>
      <c r="BG76" s="39"/>
      <c r="BH76" s="39"/>
      <c r="BI76" s="39"/>
      <c r="BJ76" s="39"/>
      <c r="BK76" s="39"/>
      <c r="BL76" s="38"/>
      <c r="BM76" s="40" t="s">
        <v>638</v>
      </c>
      <c r="BN76" s="40"/>
      <c r="BO76" s="40"/>
      <c r="BP76" s="40"/>
      <c r="BQ76" s="40"/>
      <c r="BR76" s="40"/>
      <c r="BS76" s="40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2"/>
      <c r="CG76" s="2"/>
    </row>
    <row r="77" spans="1:85" ht="22" customHeight="1">
      <c r="A77" s="4" t="s">
        <v>639</v>
      </c>
      <c r="B77" s="21" t="s">
        <v>880</v>
      </c>
      <c r="C77" s="21"/>
      <c r="D77" s="37" t="s">
        <v>640</v>
      </c>
      <c r="E77" s="37"/>
      <c r="F77" s="37"/>
      <c r="G77" s="37"/>
      <c r="H77" s="37"/>
      <c r="I77" s="37"/>
      <c r="J77" s="37"/>
      <c r="K77" s="38"/>
      <c r="L77" s="39"/>
      <c r="M77" s="39"/>
      <c r="N77" s="39"/>
      <c r="O77" s="39"/>
      <c r="P77" s="39"/>
      <c r="Q77" s="39"/>
      <c r="R77" s="39"/>
      <c r="S77" s="38"/>
      <c r="T77" s="40" t="s">
        <v>641</v>
      </c>
      <c r="U77" s="40"/>
      <c r="V77" s="40"/>
      <c r="W77" s="40"/>
      <c r="X77" s="40"/>
      <c r="Y77" s="40"/>
      <c r="Z77" s="40"/>
      <c r="AA77" s="32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32"/>
      <c r="AN77" s="4"/>
      <c r="AO77" s="4"/>
      <c r="AP77" s="4"/>
      <c r="AQ77" s="4"/>
      <c r="AR77" s="4"/>
      <c r="AS77" s="4"/>
      <c r="AT77" s="4"/>
      <c r="AU77" s="4"/>
      <c r="AV77" s="4"/>
      <c r="AW77" s="37" t="s">
        <v>642</v>
      </c>
      <c r="AX77" s="37"/>
      <c r="AY77" s="37"/>
      <c r="AZ77" s="37"/>
      <c r="BA77" s="37"/>
      <c r="BB77" s="37"/>
      <c r="BC77" s="37"/>
      <c r="BD77" s="38"/>
      <c r="BE77" s="39"/>
      <c r="BF77" s="39"/>
      <c r="BG77" s="39"/>
      <c r="BH77" s="39"/>
      <c r="BI77" s="39"/>
      <c r="BJ77" s="39"/>
      <c r="BK77" s="39"/>
      <c r="BL77" s="38"/>
      <c r="BM77" s="40" t="s">
        <v>643</v>
      </c>
      <c r="BN77" s="40"/>
      <c r="BO77" s="40"/>
      <c r="BP77" s="40"/>
      <c r="BQ77" s="40"/>
      <c r="BR77" s="40"/>
      <c r="BS77" s="40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2"/>
      <c r="CG77" s="2"/>
    </row>
    <row r="78" spans="1:85" ht="22" customHeight="1">
      <c r="A78" s="4" t="s">
        <v>644</v>
      </c>
      <c r="B78" s="21" t="s">
        <v>645</v>
      </c>
      <c r="C78" s="21"/>
      <c r="D78" s="37" t="s">
        <v>646</v>
      </c>
      <c r="E78" s="37"/>
      <c r="F78" s="37"/>
      <c r="G78" s="37"/>
      <c r="H78" s="37"/>
      <c r="I78" s="37"/>
      <c r="J78" s="37"/>
      <c r="K78" s="38"/>
      <c r="L78" s="39"/>
      <c r="M78" s="39"/>
      <c r="N78" s="39"/>
      <c r="O78" s="39"/>
      <c r="P78" s="39"/>
      <c r="Q78" s="39"/>
      <c r="R78" s="39"/>
      <c r="S78" s="38"/>
      <c r="T78" s="40" t="s">
        <v>647</v>
      </c>
      <c r="U78" s="40"/>
      <c r="V78" s="40"/>
      <c r="W78" s="40"/>
      <c r="X78" s="40"/>
      <c r="Y78" s="40"/>
      <c r="Z78" s="40"/>
      <c r="AA78" s="32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32"/>
      <c r="AN78" s="4"/>
      <c r="AO78" s="4"/>
      <c r="AP78" s="4"/>
      <c r="AQ78" s="4"/>
      <c r="AR78" s="4"/>
      <c r="AS78" s="4"/>
      <c r="AT78" s="4"/>
      <c r="AU78" s="4"/>
      <c r="AV78" s="4"/>
      <c r="AW78" s="37"/>
      <c r="AX78" s="37"/>
      <c r="AY78" s="37"/>
      <c r="AZ78" s="37"/>
      <c r="BA78" s="37"/>
      <c r="BB78" s="37"/>
      <c r="BC78" s="37"/>
      <c r="BD78" s="38"/>
      <c r="BE78" s="39" t="s">
        <v>648</v>
      </c>
      <c r="BF78" s="39"/>
      <c r="BG78" s="39"/>
      <c r="BH78" s="39"/>
      <c r="BI78" s="39"/>
      <c r="BJ78" s="39"/>
      <c r="BK78" s="39"/>
      <c r="BL78" s="38"/>
      <c r="BM78" s="40" t="s">
        <v>649</v>
      </c>
      <c r="BN78" s="40"/>
      <c r="BO78" s="40"/>
      <c r="BP78" s="40"/>
      <c r="BQ78" s="40"/>
      <c r="BR78" s="40"/>
      <c r="BS78" s="40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2"/>
      <c r="CG78" s="2"/>
    </row>
    <row r="79" spans="1:85" ht="30" customHeight="1">
      <c r="A79" s="1" t="s">
        <v>650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</row>
    <row r="80" spans="1:85" ht="22" customHeight="1">
      <c r="A80" s="4" t="s">
        <v>651</v>
      </c>
      <c r="B80" s="21" t="s">
        <v>652</v>
      </c>
      <c r="C80" s="21"/>
      <c r="D80" s="37" t="s">
        <v>646</v>
      </c>
      <c r="E80" s="37"/>
      <c r="F80" s="37"/>
      <c r="G80" s="37"/>
      <c r="H80" s="37"/>
      <c r="I80" s="37"/>
      <c r="J80" s="37"/>
      <c r="K80" s="38"/>
      <c r="L80" s="39"/>
      <c r="M80" s="39"/>
      <c r="N80" s="39"/>
      <c r="O80" s="39"/>
      <c r="P80" s="39"/>
      <c r="Q80" s="39"/>
      <c r="R80" s="39"/>
      <c r="S80" s="38"/>
      <c r="T80" s="40" t="s">
        <v>647</v>
      </c>
      <c r="U80" s="40"/>
      <c r="V80" s="40"/>
      <c r="W80" s="40"/>
      <c r="X80" s="40"/>
      <c r="Y80" s="40"/>
      <c r="Z80" s="40"/>
      <c r="AA80" s="32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32"/>
      <c r="AN80" s="4"/>
      <c r="AO80" s="4"/>
      <c r="AP80" s="4"/>
      <c r="AQ80" s="4"/>
      <c r="AR80" s="4"/>
      <c r="AS80" s="4"/>
      <c r="AT80" s="4"/>
      <c r="AU80" s="4"/>
      <c r="AV80" s="4"/>
      <c r="AW80" s="37"/>
      <c r="AX80" s="37"/>
      <c r="AY80" s="37"/>
      <c r="AZ80" s="37"/>
      <c r="BA80" s="37"/>
      <c r="BB80" s="37"/>
      <c r="BC80" s="37"/>
      <c r="BD80" s="38"/>
      <c r="BE80" s="39"/>
      <c r="BF80" s="39"/>
      <c r="BG80" s="39"/>
      <c r="BH80" s="39"/>
      <c r="BI80" s="39"/>
      <c r="BJ80" s="39"/>
      <c r="BK80" s="39"/>
      <c r="BL80" s="38"/>
      <c r="BM80" s="40"/>
      <c r="BN80" s="40"/>
      <c r="BO80" s="40"/>
      <c r="BP80" s="40"/>
      <c r="BQ80" s="40"/>
      <c r="BR80" s="40"/>
      <c r="BS80" s="40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2"/>
      <c r="CG80" s="2"/>
    </row>
    <row r="81" spans="1:85" ht="22" customHeight="1">
      <c r="A81" s="4" t="s">
        <v>653</v>
      </c>
      <c r="B81" s="21" t="s">
        <v>652</v>
      </c>
      <c r="C81" s="21"/>
      <c r="D81" s="37"/>
      <c r="E81" s="37"/>
      <c r="F81" s="37"/>
      <c r="G81" s="37"/>
      <c r="H81" s="37"/>
      <c r="I81" s="37"/>
      <c r="J81" s="37"/>
      <c r="K81" s="38"/>
      <c r="L81" s="39" t="s">
        <v>631</v>
      </c>
      <c r="M81" s="39"/>
      <c r="N81" s="39"/>
      <c r="O81" s="39"/>
      <c r="P81" s="39"/>
      <c r="Q81" s="39"/>
      <c r="R81" s="39"/>
      <c r="S81" s="38"/>
      <c r="T81" s="40" t="s">
        <v>632</v>
      </c>
      <c r="U81" s="40"/>
      <c r="V81" s="40"/>
      <c r="W81" s="40"/>
      <c r="X81" s="40"/>
      <c r="Y81" s="40"/>
      <c r="Z81" s="40"/>
      <c r="AA81" s="32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32"/>
      <c r="AN81" s="4"/>
      <c r="AO81" s="4"/>
      <c r="AP81" s="4"/>
      <c r="AQ81" s="4"/>
      <c r="AR81" s="4"/>
      <c r="AS81" s="4"/>
      <c r="AT81" s="4"/>
      <c r="AU81" s="4"/>
      <c r="AV81" s="4"/>
      <c r="AW81" s="37"/>
      <c r="AX81" s="37"/>
      <c r="AY81" s="37"/>
      <c r="AZ81" s="37"/>
      <c r="BA81" s="37"/>
      <c r="BB81" s="37"/>
      <c r="BC81" s="37"/>
      <c r="BD81" s="38"/>
      <c r="BE81" s="39"/>
      <c r="BF81" s="39"/>
      <c r="BG81" s="39"/>
      <c r="BH81" s="39"/>
      <c r="BI81" s="39"/>
      <c r="BJ81" s="39"/>
      <c r="BK81" s="39"/>
      <c r="BL81" s="38"/>
      <c r="BM81" s="40"/>
      <c r="BN81" s="40"/>
      <c r="BO81" s="40"/>
      <c r="BP81" s="40"/>
      <c r="BQ81" s="40"/>
      <c r="BR81" s="40"/>
      <c r="BS81" s="40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2"/>
      <c r="CG81" s="2"/>
    </row>
    <row r="82" spans="1:85" ht="22" customHeight="1">
      <c r="A82" s="4" t="s">
        <v>639</v>
      </c>
      <c r="B82" s="21" t="s">
        <v>880</v>
      </c>
      <c r="C82" s="21"/>
      <c r="D82" s="44" t="s">
        <v>635</v>
      </c>
      <c r="E82" s="37"/>
      <c r="F82" s="37"/>
      <c r="G82" s="37"/>
      <c r="H82" s="37"/>
      <c r="I82" s="37"/>
      <c r="J82" s="37"/>
      <c r="K82" s="38"/>
      <c r="L82" s="39"/>
      <c r="M82" s="39"/>
      <c r="N82" s="39"/>
      <c r="O82" s="39"/>
      <c r="P82" s="39"/>
      <c r="Q82" s="39"/>
      <c r="R82" s="39"/>
      <c r="S82" s="38"/>
      <c r="T82" s="40" t="s">
        <v>636</v>
      </c>
      <c r="U82" s="40"/>
      <c r="V82" s="40"/>
      <c r="W82" s="40"/>
      <c r="X82" s="40"/>
      <c r="Y82" s="40"/>
      <c r="Z82" s="40"/>
      <c r="AA82" s="32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32"/>
      <c r="AN82" s="4"/>
      <c r="AO82" s="4"/>
      <c r="AP82" s="4"/>
      <c r="AQ82" s="4"/>
      <c r="AR82" s="4"/>
      <c r="AS82" s="4"/>
      <c r="AT82" s="4"/>
      <c r="AU82" s="4"/>
      <c r="AV82" s="4"/>
      <c r="AW82" s="37"/>
      <c r="AX82" s="37"/>
      <c r="AY82" s="37"/>
      <c r="AZ82" s="37"/>
      <c r="BA82" s="37"/>
      <c r="BB82" s="37"/>
      <c r="BC82" s="37"/>
      <c r="BD82" s="38"/>
      <c r="BE82" s="39"/>
      <c r="BF82" s="39"/>
      <c r="BG82" s="39"/>
      <c r="BH82" s="39"/>
      <c r="BI82" s="39"/>
      <c r="BJ82" s="39"/>
      <c r="BK82" s="39"/>
      <c r="BL82" s="38"/>
      <c r="BM82" s="40"/>
      <c r="BN82" s="40"/>
      <c r="BO82" s="40"/>
      <c r="BP82" s="40"/>
      <c r="BQ82" s="40"/>
      <c r="BR82" s="40"/>
      <c r="BS82" s="40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2"/>
      <c r="CG82" s="2"/>
    </row>
    <row r="83" spans="1:85" ht="22" customHeight="1">
      <c r="A83" s="4" t="s">
        <v>654</v>
      </c>
      <c r="B83" s="21" t="s">
        <v>880</v>
      </c>
      <c r="C83" s="21"/>
      <c r="D83" s="37" t="s">
        <v>655</v>
      </c>
      <c r="E83" s="37"/>
      <c r="F83" s="37"/>
      <c r="G83" s="37"/>
      <c r="H83" s="37"/>
      <c r="I83" s="37"/>
      <c r="J83" s="37"/>
      <c r="K83" s="38"/>
      <c r="L83" s="39"/>
      <c r="M83" s="39"/>
      <c r="N83" s="39"/>
      <c r="O83" s="39"/>
      <c r="P83" s="39"/>
      <c r="Q83" s="39"/>
      <c r="R83" s="39"/>
      <c r="S83" s="38"/>
      <c r="T83" s="40" t="s">
        <v>656</v>
      </c>
      <c r="U83" s="40"/>
      <c r="V83" s="40"/>
      <c r="W83" s="40"/>
      <c r="X83" s="40"/>
      <c r="Y83" s="40"/>
      <c r="Z83" s="40"/>
      <c r="AA83" s="32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32"/>
      <c r="AN83" s="4"/>
      <c r="AO83" s="4"/>
      <c r="AP83" s="4"/>
      <c r="AQ83" s="4"/>
      <c r="AR83" s="4"/>
      <c r="AS83" s="4"/>
      <c r="AT83" s="4"/>
      <c r="AU83" s="4"/>
      <c r="AV83" s="4"/>
      <c r="AW83" s="44"/>
      <c r="AX83" s="37"/>
      <c r="AY83" s="37"/>
      <c r="AZ83" s="37"/>
      <c r="BA83" s="37"/>
      <c r="BB83" s="37"/>
      <c r="BC83" s="37"/>
      <c r="BD83" s="38"/>
      <c r="BE83" s="39"/>
      <c r="BF83" s="39"/>
      <c r="BG83" s="39"/>
      <c r="BH83" s="39"/>
      <c r="BI83" s="39"/>
      <c r="BJ83" s="39"/>
      <c r="BK83" s="39"/>
      <c r="BL83" s="38"/>
      <c r="BM83" s="40"/>
      <c r="BN83" s="40"/>
      <c r="BO83" s="40"/>
      <c r="BP83" s="40"/>
      <c r="BQ83" s="40"/>
      <c r="BR83" s="40"/>
      <c r="BS83" s="40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2"/>
      <c r="CG83" s="2"/>
    </row>
    <row r="84" spans="1:85" ht="30" customHeight="1">
      <c r="A84" s="1" t="s">
        <v>657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</row>
    <row r="85" spans="1:85" ht="22" customHeight="1">
      <c r="A85" s="4" t="s">
        <v>658</v>
      </c>
      <c r="B85" s="21" t="s">
        <v>772</v>
      </c>
      <c r="C85" s="21"/>
      <c r="D85" s="37" t="s">
        <v>659</v>
      </c>
      <c r="E85" s="37"/>
      <c r="F85" s="37"/>
      <c r="G85" s="37"/>
      <c r="H85" s="37"/>
      <c r="I85" s="37"/>
      <c r="J85" s="37"/>
      <c r="K85" s="38"/>
      <c r="L85" s="39"/>
      <c r="M85" s="39"/>
      <c r="N85" s="39"/>
      <c r="O85" s="39"/>
      <c r="P85" s="39"/>
      <c r="Q85" s="39"/>
      <c r="R85" s="39"/>
      <c r="S85" s="38"/>
      <c r="T85" s="40" t="s">
        <v>660</v>
      </c>
      <c r="U85" s="40"/>
      <c r="V85" s="40"/>
      <c r="W85" s="40"/>
      <c r="X85" s="40"/>
      <c r="Y85" s="40"/>
      <c r="Z85" s="40"/>
      <c r="AA85" s="32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32"/>
      <c r="AN85" s="4"/>
      <c r="AO85" s="4"/>
      <c r="AP85" s="4"/>
      <c r="AQ85" s="4"/>
      <c r="AR85" s="4"/>
      <c r="AS85" s="4"/>
      <c r="AT85" s="4"/>
      <c r="AU85" s="4"/>
      <c r="AV85" s="4"/>
      <c r="AW85" s="37" t="s">
        <v>661</v>
      </c>
      <c r="AX85" s="37"/>
      <c r="AY85" s="37"/>
      <c r="AZ85" s="37"/>
      <c r="BA85" s="37"/>
      <c r="BB85" s="37"/>
      <c r="BC85" s="37"/>
      <c r="BD85" s="38"/>
      <c r="BE85" s="39" t="s">
        <v>662</v>
      </c>
      <c r="BF85" s="39"/>
      <c r="BG85" s="39"/>
      <c r="BH85" s="39"/>
      <c r="BI85" s="39"/>
      <c r="BJ85" s="39"/>
      <c r="BK85" s="39"/>
      <c r="BL85" s="38"/>
      <c r="BM85" s="40" t="s">
        <v>663</v>
      </c>
      <c r="BN85" s="40"/>
      <c r="BO85" s="40"/>
      <c r="BP85" s="40"/>
      <c r="BQ85" s="40"/>
      <c r="BR85" s="40"/>
      <c r="BS85" s="40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2"/>
      <c r="CG85" s="2"/>
    </row>
    <row r="86" spans="1:85" ht="22" customHeight="1">
      <c r="A86" s="4" t="s">
        <v>664</v>
      </c>
      <c r="B86" s="21" t="s">
        <v>772</v>
      </c>
      <c r="C86" s="21"/>
      <c r="D86" s="37" t="s">
        <v>665</v>
      </c>
      <c r="E86" s="37"/>
      <c r="F86" s="37"/>
      <c r="G86" s="37"/>
      <c r="H86" s="37"/>
      <c r="I86" s="37"/>
      <c r="J86" s="37"/>
      <c r="K86" s="38"/>
      <c r="L86" s="39"/>
      <c r="M86" s="39"/>
      <c r="N86" s="39"/>
      <c r="O86" s="39"/>
      <c r="P86" s="39"/>
      <c r="Q86" s="39"/>
      <c r="R86" s="39"/>
      <c r="S86" s="38"/>
      <c r="T86" s="40" t="s">
        <v>666</v>
      </c>
      <c r="U86" s="40"/>
      <c r="V86" s="40"/>
      <c r="W86" s="40"/>
      <c r="X86" s="40"/>
      <c r="Y86" s="40"/>
      <c r="Z86" s="40"/>
      <c r="AA86" s="32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32"/>
      <c r="AN86" s="4"/>
      <c r="AO86" s="4"/>
      <c r="AP86" s="4"/>
      <c r="AQ86" s="4"/>
      <c r="AR86" s="4"/>
      <c r="AS86" s="4"/>
      <c r="AT86" s="4"/>
      <c r="AU86" s="4"/>
      <c r="AV86" s="4"/>
      <c r="AW86" s="37" t="s">
        <v>667</v>
      </c>
      <c r="AX86" s="37"/>
      <c r="AY86" s="37"/>
      <c r="AZ86" s="37"/>
      <c r="BA86" s="37"/>
      <c r="BB86" s="37"/>
      <c r="BC86" s="37"/>
      <c r="BD86" s="38"/>
      <c r="BE86" s="39" t="s">
        <v>668</v>
      </c>
      <c r="BF86" s="39"/>
      <c r="BG86" s="39"/>
      <c r="BH86" s="39"/>
      <c r="BI86" s="39"/>
      <c r="BJ86" s="39"/>
      <c r="BK86" s="39"/>
      <c r="BL86" s="38"/>
      <c r="BM86" s="40" t="s">
        <v>669</v>
      </c>
      <c r="BN86" s="40"/>
      <c r="BO86" s="40"/>
      <c r="BP86" s="40"/>
      <c r="BQ86" s="40"/>
      <c r="BR86" s="40"/>
      <c r="BS86" s="40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2"/>
      <c r="CG86" s="2"/>
    </row>
    <row r="87" spans="1:85" ht="22" customHeight="1">
      <c r="A87" s="4" t="s">
        <v>670</v>
      </c>
      <c r="B87" s="21" t="s">
        <v>671</v>
      </c>
      <c r="C87" s="21"/>
      <c r="D87" s="37"/>
      <c r="E87" s="37"/>
      <c r="F87" s="37"/>
      <c r="G87" s="37"/>
      <c r="H87" s="37"/>
      <c r="I87" s="37"/>
      <c r="J87" s="37"/>
      <c r="K87" s="38"/>
      <c r="L87" s="39" t="s">
        <v>672</v>
      </c>
      <c r="M87" s="39"/>
      <c r="N87" s="39"/>
      <c r="O87" s="39"/>
      <c r="P87" s="39"/>
      <c r="Q87" s="39"/>
      <c r="R87" s="39"/>
      <c r="S87" s="38"/>
      <c r="T87" s="40" t="s">
        <v>673</v>
      </c>
      <c r="U87" s="40"/>
      <c r="V87" s="40"/>
      <c r="W87" s="40"/>
      <c r="X87" s="40"/>
      <c r="Y87" s="40"/>
      <c r="Z87" s="40"/>
      <c r="AA87" s="32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32"/>
      <c r="AN87" s="4"/>
      <c r="AO87" s="4"/>
      <c r="AP87" s="4"/>
      <c r="AQ87" s="4"/>
      <c r="AR87" s="4"/>
      <c r="AS87" s="4"/>
      <c r="AT87" s="4"/>
      <c r="AU87" s="4"/>
      <c r="AV87" s="4"/>
      <c r="AW87" s="37" t="s">
        <v>674</v>
      </c>
      <c r="AX87" s="37"/>
      <c r="AY87" s="37"/>
      <c r="AZ87" s="37"/>
      <c r="BA87" s="37"/>
      <c r="BB87" s="37"/>
      <c r="BC87" s="37"/>
      <c r="BD87" s="38"/>
      <c r="BE87" s="39" t="s">
        <v>675</v>
      </c>
      <c r="BF87" s="39"/>
      <c r="BG87" s="39"/>
      <c r="BH87" s="39"/>
      <c r="BI87" s="39"/>
      <c r="BJ87" s="39"/>
      <c r="BK87" s="39"/>
      <c r="BL87" s="38"/>
      <c r="BM87" s="40" t="s">
        <v>676</v>
      </c>
      <c r="BN87" s="40"/>
      <c r="BO87" s="40"/>
      <c r="BP87" s="40"/>
      <c r="BQ87" s="40"/>
      <c r="BR87" s="40"/>
      <c r="BS87" s="40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2"/>
      <c r="CG87" s="2"/>
    </row>
    <row r="88" spans="1:85" ht="22" customHeight="1">
      <c r="A88" s="4" t="s">
        <v>677</v>
      </c>
      <c r="B88" s="21" t="s">
        <v>671</v>
      </c>
      <c r="C88" s="21"/>
      <c r="D88" s="44" t="s">
        <v>678</v>
      </c>
      <c r="E88" s="37"/>
      <c r="F88" s="37"/>
      <c r="G88" s="37"/>
      <c r="H88" s="37"/>
      <c r="I88" s="37"/>
      <c r="J88" s="37"/>
      <c r="K88" s="38"/>
      <c r="L88" s="39"/>
      <c r="M88" s="39"/>
      <c r="N88" s="39"/>
      <c r="O88" s="39"/>
      <c r="P88" s="39"/>
      <c r="Q88" s="39"/>
      <c r="R88" s="39"/>
      <c r="S88" s="38"/>
      <c r="T88" s="40" t="s">
        <v>679</v>
      </c>
      <c r="U88" s="40"/>
      <c r="V88" s="40"/>
      <c r="W88" s="40"/>
      <c r="X88" s="40"/>
      <c r="Y88" s="40"/>
      <c r="Z88" s="40"/>
      <c r="AA88" s="32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32"/>
      <c r="AN88" s="4"/>
      <c r="AO88" s="4"/>
      <c r="AP88" s="4"/>
      <c r="AQ88" s="4"/>
      <c r="AR88" s="4"/>
      <c r="AS88" s="4"/>
      <c r="AT88" s="4"/>
      <c r="AU88" s="4"/>
      <c r="AV88" s="4"/>
      <c r="AW88" s="37" t="s">
        <v>680</v>
      </c>
      <c r="AX88" s="37"/>
      <c r="AY88" s="37"/>
      <c r="AZ88" s="37"/>
      <c r="BA88" s="37"/>
      <c r="BB88" s="37"/>
      <c r="BC88" s="37"/>
      <c r="BD88" s="38"/>
      <c r="BE88" s="39" t="s">
        <v>675</v>
      </c>
      <c r="BF88" s="39"/>
      <c r="BG88" s="39"/>
      <c r="BH88" s="39"/>
      <c r="BI88" s="39"/>
      <c r="BJ88" s="39"/>
      <c r="BK88" s="39"/>
      <c r="BL88" s="38"/>
      <c r="BM88" s="40" t="s">
        <v>681</v>
      </c>
      <c r="BN88" s="40"/>
      <c r="BO88" s="40"/>
      <c r="BP88" s="40"/>
      <c r="BQ88" s="40"/>
      <c r="BR88" s="40"/>
      <c r="BS88" s="40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2"/>
      <c r="CG88" s="2"/>
    </row>
    <row r="89" spans="1:85" ht="30" customHeight="1">
      <c r="A89" s="1" t="s">
        <v>566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</row>
    <row r="90" spans="1:85" ht="22" customHeight="1">
      <c r="A90" s="4" t="s">
        <v>567</v>
      </c>
      <c r="B90" s="21" t="s">
        <v>671</v>
      </c>
      <c r="C90" s="21"/>
      <c r="D90" s="37"/>
      <c r="E90" s="37"/>
      <c r="F90" s="37"/>
      <c r="G90" s="37"/>
      <c r="H90" s="37"/>
      <c r="I90" s="37"/>
      <c r="J90" s="37"/>
      <c r="K90" s="38"/>
      <c r="L90" s="39"/>
      <c r="M90" s="39"/>
      <c r="N90" s="39"/>
      <c r="O90" s="39"/>
      <c r="P90" s="39"/>
      <c r="Q90" s="39"/>
      <c r="R90" s="39"/>
      <c r="S90" s="38"/>
      <c r="T90" s="40"/>
      <c r="U90" s="40"/>
      <c r="V90" s="40"/>
      <c r="W90" s="40"/>
      <c r="X90" s="40"/>
      <c r="Y90" s="40"/>
      <c r="Z90" s="40"/>
      <c r="AA90" s="32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32"/>
      <c r="AN90" s="4"/>
      <c r="AO90" s="4"/>
      <c r="AP90" s="4"/>
      <c r="AQ90" s="4"/>
      <c r="AR90" s="4"/>
      <c r="AS90" s="4"/>
      <c r="AT90" s="4"/>
      <c r="AU90" s="4"/>
      <c r="AV90" s="4"/>
      <c r="AW90" s="37" t="s">
        <v>568</v>
      </c>
      <c r="AX90" s="37"/>
      <c r="AY90" s="37"/>
      <c r="AZ90" s="37"/>
      <c r="BA90" s="37"/>
      <c r="BB90" s="37"/>
      <c r="BC90" s="37"/>
      <c r="BD90" s="38"/>
      <c r="BE90" s="39" t="s">
        <v>569</v>
      </c>
      <c r="BF90" s="39"/>
      <c r="BG90" s="39"/>
      <c r="BH90" s="39"/>
      <c r="BI90" s="39"/>
      <c r="BJ90" s="39"/>
      <c r="BK90" s="39"/>
      <c r="BL90" s="38"/>
      <c r="BM90" s="40" t="s">
        <v>570</v>
      </c>
      <c r="BN90" s="40"/>
      <c r="BO90" s="40"/>
      <c r="BP90" s="40"/>
      <c r="BQ90" s="40"/>
      <c r="BR90" s="40"/>
      <c r="BS90" s="40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2"/>
      <c r="CG90" s="2"/>
    </row>
    <row r="91" spans="1:85" ht="22" customHeight="1">
      <c r="A91" s="4" t="s">
        <v>571</v>
      </c>
      <c r="B91" s="21" t="s">
        <v>671</v>
      </c>
      <c r="C91" s="21"/>
      <c r="D91" s="37"/>
      <c r="E91" s="37"/>
      <c r="F91" s="37"/>
      <c r="G91" s="37"/>
      <c r="H91" s="37"/>
      <c r="I91" s="37"/>
      <c r="J91" s="37"/>
      <c r="K91" s="38"/>
      <c r="L91" s="39"/>
      <c r="M91" s="39"/>
      <c r="N91" s="39"/>
      <c r="O91" s="39"/>
      <c r="P91" s="39"/>
      <c r="Q91" s="39"/>
      <c r="R91" s="39"/>
      <c r="S91" s="38"/>
      <c r="T91" s="40"/>
      <c r="U91" s="40"/>
      <c r="V91" s="40"/>
      <c r="W91" s="40"/>
      <c r="X91" s="40"/>
      <c r="Y91" s="40"/>
      <c r="Z91" s="40"/>
      <c r="AA91" s="32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32"/>
      <c r="AN91" s="4"/>
      <c r="AO91" s="4"/>
      <c r="AP91" s="4"/>
      <c r="AQ91" s="4"/>
      <c r="AR91" s="4"/>
      <c r="AS91" s="4"/>
      <c r="AT91" s="4"/>
      <c r="AU91" s="4"/>
      <c r="AV91" s="4"/>
      <c r="AW91" s="37" t="s">
        <v>572</v>
      </c>
      <c r="AX91" s="37"/>
      <c r="AY91" s="37"/>
      <c r="AZ91" s="37"/>
      <c r="BA91" s="37"/>
      <c r="BB91" s="37"/>
      <c r="BC91" s="37"/>
      <c r="BD91" s="38"/>
      <c r="BE91" s="39" t="s">
        <v>573</v>
      </c>
      <c r="BF91" s="39"/>
      <c r="BG91" s="39"/>
      <c r="BH91" s="39"/>
      <c r="BI91" s="39"/>
      <c r="BJ91" s="39"/>
      <c r="BK91" s="39"/>
      <c r="BL91" s="38"/>
      <c r="BM91" s="40" t="s">
        <v>574</v>
      </c>
      <c r="BN91" s="40"/>
      <c r="BO91" s="40"/>
      <c r="BP91" s="40"/>
      <c r="BQ91" s="40"/>
      <c r="BR91" s="40"/>
      <c r="BS91" s="40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2"/>
      <c r="CG91" s="2"/>
    </row>
    <row r="92" spans="1:85" ht="22" customHeight="1">
      <c r="A92" s="4" t="s">
        <v>575</v>
      </c>
      <c r="B92" s="21" t="s">
        <v>576</v>
      </c>
      <c r="C92" s="21"/>
      <c r="D92" s="37"/>
      <c r="E92" s="37"/>
      <c r="F92" s="37"/>
      <c r="G92" s="37"/>
      <c r="H92" s="37"/>
      <c r="I92" s="37"/>
      <c r="J92" s="37"/>
      <c r="K92" s="38"/>
      <c r="L92" s="39"/>
      <c r="M92" s="39"/>
      <c r="N92" s="39"/>
      <c r="O92" s="39"/>
      <c r="P92" s="39"/>
      <c r="Q92" s="39"/>
      <c r="R92" s="39"/>
      <c r="S92" s="38"/>
      <c r="T92" s="40"/>
      <c r="U92" s="40"/>
      <c r="V92" s="40"/>
      <c r="W92" s="40"/>
      <c r="X92" s="40"/>
      <c r="Y92" s="40"/>
      <c r="Z92" s="40"/>
      <c r="AA92" s="32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32"/>
      <c r="AN92" s="4"/>
      <c r="AO92" s="4"/>
      <c r="AP92" s="4"/>
      <c r="AQ92" s="4"/>
      <c r="AR92" s="4"/>
      <c r="AS92" s="4"/>
      <c r="AT92" s="4"/>
      <c r="AU92" s="4"/>
      <c r="AV92" s="4"/>
      <c r="AW92" s="37" t="s">
        <v>577</v>
      </c>
      <c r="AX92" s="37"/>
      <c r="AY92" s="37"/>
      <c r="AZ92" s="37"/>
      <c r="BA92" s="37"/>
      <c r="BB92" s="37"/>
      <c r="BC92" s="37"/>
      <c r="BD92" s="38"/>
      <c r="BE92" s="39" t="s">
        <v>578</v>
      </c>
      <c r="BF92" s="39"/>
      <c r="BG92" s="39"/>
      <c r="BH92" s="39"/>
      <c r="BI92" s="39"/>
      <c r="BJ92" s="39"/>
      <c r="BK92" s="39"/>
      <c r="BL92" s="38"/>
      <c r="BM92" s="40" t="s">
        <v>579</v>
      </c>
      <c r="BN92" s="40"/>
      <c r="BO92" s="40"/>
      <c r="BP92" s="40"/>
      <c r="BQ92" s="40"/>
      <c r="BR92" s="40"/>
      <c r="BS92" s="40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2"/>
      <c r="CG92" s="2"/>
    </row>
    <row r="93" spans="1:85" ht="22" customHeight="1">
      <c r="A93" s="4" t="s">
        <v>580</v>
      </c>
      <c r="B93" s="21" t="s">
        <v>576</v>
      </c>
      <c r="C93" s="21"/>
      <c r="D93" s="44"/>
      <c r="E93" s="37"/>
      <c r="F93" s="37"/>
      <c r="G93" s="37"/>
      <c r="H93" s="37"/>
      <c r="I93" s="37"/>
      <c r="J93" s="37"/>
      <c r="K93" s="38"/>
      <c r="L93" s="39"/>
      <c r="M93" s="39"/>
      <c r="N93" s="39"/>
      <c r="O93" s="39"/>
      <c r="P93" s="39"/>
      <c r="Q93" s="39"/>
      <c r="R93" s="39"/>
      <c r="S93" s="38"/>
      <c r="T93" s="40"/>
      <c r="U93" s="40"/>
      <c r="V93" s="40"/>
      <c r="W93" s="40"/>
      <c r="X93" s="40"/>
      <c r="Y93" s="40"/>
      <c r="Z93" s="40"/>
      <c r="AA93" s="32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32"/>
      <c r="AN93" s="4"/>
      <c r="AO93" s="4"/>
      <c r="AP93" s="4"/>
      <c r="AQ93" s="4"/>
      <c r="AR93" s="4"/>
      <c r="AS93" s="4"/>
      <c r="AT93" s="4"/>
      <c r="AU93" s="4"/>
      <c r="AV93" s="4"/>
      <c r="AW93" s="37" t="s">
        <v>577</v>
      </c>
      <c r="AX93" s="37"/>
      <c r="AY93" s="37"/>
      <c r="AZ93" s="37"/>
      <c r="BA93" s="37"/>
      <c r="BB93" s="37"/>
      <c r="BC93" s="37"/>
      <c r="BD93" s="38"/>
      <c r="BE93" s="39" t="s">
        <v>578</v>
      </c>
      <c r="BF93" s="39"/>
      <c r="BG93" s="39"/>
      <c r="BH93" s="39"/>
      <c r="BI93" s="39"/>
      <c r="BJ93" s="39"/>
      <c r="BK93" s="39"/>
      <c r="BL93" s="38"/>
      <c r="BM93" s="40" t="s">
        <v>579</v>
      </c>
      <c r="BN93" s="40"/>
      <c r="BO93" s="40"/>
      <c r="BP93" s="40"/>
      <c r="BQ93" s="40"/>
      <c r="BR93" s="40"/>
      <c r="BS93" s="40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2"/>
      <c r="CG93" s="2"/>
    </row>
    <row r="94" spans="1:85" ht="30" customHeight="1">
      <c r="A94" s="1" t="s">
        <v>581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</row>
    <row r="95" spans="1:85" ht="22" customHeight="1">
      <c r="A95" s="4" t="s">
        <v>582</v>
      </c>
      <c r="B95" s="21" t="s">
        <v>576</v>
      </c>
      <c r="C95" s="21"/>
      <c r="D95" s="37"/>
      <c r="E95" s="37"/>
      <c r="F95" s="37"/>
      <c r="G95" s="37"/>
      <c r="H95" s="37"/>
      <c r="I95" s="37"/>
      <c r="J95" s="37"/>
      <c r="K95" s="38"/>
      <c r="L95" s="39"/>
      <c r="M95" s="39"/>
      <c r="N95" s="39"/>
      <c r="O95" s="39"/>
      <c r="P95" s="39"/>
      <c r="Q95" s="39"/>
      <c r="R95" s="39"/>
      <c r="S95" s="38"/>
      <c r="T95" s="40"/>
      <c r="U95" s="40"/>
      <c r="V95" s="40"/>
      <c r="W95" s="40"/>
      <c r="X95" s="40"/>
      <c r="Y95" s="40"/>
      <c r="Z95" s="40"/>
      <c r="AA95" s="32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32"/>
      <c r="AN95" s="4"/>
      <c r="AO95" s="4"/>
      <c r="AP95" s="4"/>
      <c r="AQ95" s="4"/>
      <c r="AR95" s="4"/>
      <c r="AS95" s="4"/>
      <c r="AT95" s="4"/>
      <c r="AU95" s="4"/>
      <c r="AV95" s="4"/>
      <c r="AW95" s="37" t="s">
        <v>583</v>
      </c>
      <c r="AX95" s="37"/>
      <c r="AY95" s="37"/>
      <c r="AZ95" s="37"/>
      <c r="BA95" s="37"/>
      <c r="BB95" s="37"/>
      <c r="BC95" s="37"/>
      <c r="BD95" s="38"/>
      <c r="BE95" s="39"/>
      <c r="BF95" s="39"/>
      <c r="BG95" s="39"/>
      <c r="BH95" s="39"/>
      <c r="BI95" s="39"/>
      <c r="BJ95" s="39"/>
      <c r="BK95" s="39"/>
      <c r="BL95" s="38"/>
      <c r="BM95" s="40" t="s">
        <v>584</v>
      </c>
      <c r="BN95" s="40"/>
      <c r="BO95" s="40"/>
      <c r="BP95" s="40"/>
      <c r="BQ95" s="40"/>
      <c r="BR95" s="40"/>
      <c r="BS95" s="40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2"/>
      <c r="CG95" s="2"/>
    </row>
    <row r="96" spans="1:85" ht="22" customHeight="1">
      <c r="A96" s="4" t="s">
        <v>585</v>
      </c>
      <c r="B96" s="21" t="s">
        <v>576</v>
      </c>
      <c r="C96" s="21"/>
      <c r="D96" s="37"/>
      <c r="E96" s="37"/>
      <c r="F96" s="37"/>
      <c r="G96" s="37"/>
      <c r="H96" s="37"/>
      <c r="I96" s="37"/>
      <c r="J96" s="37"/>
      <c r="K96" s="38"/>
      <c r="L96" s="39"/>
      <c r="M96" s="39"/>
      <c r="N96" s="39"/>
      <c r="O96" s="39"/>
      <c r="P96" s="39"/>
      <c r="Q96" s="39"/>
      <c r="R96" s="39"/>
      <c r="S96" s="38"/>
      <c r="T96" s="40"/>
      <c r="U96" s="40"/>
      <c r="V96" s="40"/>
      <c r="W96" s="40"/>
      <c r="X96" s="40"/>
      <c r="Y96" s="40"/>
      <c r="Z96" s="40"/>
      <c r="AA96" s="32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32"/>
      <c r="AN96" s="4"/>
      <c r="AO96" s="4"/>
      <c r="AP96" s="4"/>
      <c r="AQ96" s="4"/>
      <c r="AR96" s="4"/>
      <c r="AS96" s="4"/>
      <c r="AT96" s="4"/>
      <c r="AU96" s="4"/>
      <c r="AV96" s="4"/>
      <c r="AW96" s="37" t="s">
        <v>586</v>
      </c>
      <c r="AX96" s="37"/>
      <c r="AY96" s="37"/>
      <c r="AZ96" s="37"/>
      <c r="BA96" s="37"/>
      <c r="BB96" s="37"/>
      <c r="BC96" s="37"/>
      <c r="BD96" s="38"/>
      <c r="BE96" s="39" t="s">
        <v>587</v>
      </c>
      <c r="BF96" s="39"/>
      <c r="BG96" s="39"/>
      <c r="BH96" s="39"/>
      <c r="BI96" s="39"/>
      <c r="BJ96" s="39"/>
      <c r="BK96" s="39"/>
      <c r="BL96" s="38"/>
      <c r="BM96" s="40" t="s">
        <v>588</v>
      </c>
      <c r="BN96" s="40"/>
      <c r="BO96" s="40"/>
      <c r="BP96" s="40"/>
      <c r="BQ96" s="40"/>
      <c r="BR96" s="40"/>
      <c r="BS96" s="40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2"/>
      <c r="CG96" s="2"/>
    </row>
    <row r="97" spans="1:85" ht="22" customHeight="1">
      <c r="A97" s="4" t="s">
        <v>575</v>
      </c>
      <c r="B97" s="21" t="s">
        <v>576</v>
      </c>
      <c r="C97" s="21"/>
      <c r="D97" s="37"/>
      <c r="E97" s="37"/>
      <c r="F97" s="37"/>
      <c r="G97" s="37"/>
      <c r="H97" s="37"/>
      <c r="I97" s="37"/>
      <c r="J97" s="37"/>
      <c r="K97" s="38"/>
      <c r="L97" s="39"/>
      <c r="M97" s="39"/>
      <c r="N97" s="39"/>
      <c r="O97" s="39"/>
      <c r="P97" s="39"/>
      <c r="Q97" s="39"/>
      <c r="R97" s="39"/>
      <c r="S97" s="38"/>
      <c r="T97" s="40"/>
      <c r="U97" s="40"/>
      <c r="V97" s="40"/>
      <c r="W97" s="40"/>
      <c r="X97" s="40"/>
      <c r="Y97" s="40"/>
      <c r="Z97" s="40"/>
      <c r="AA97" s="32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32"/>
      <c r="AN97" s="4"/>
      <c r="AO97" s="4"/>
      <c r="AP97" s="4"/>
      <c r="AQ97" s="4"/>
      <c r="AR97" s="4"/>
      <c r="AS97" s="4"/>
      <c r="AT97" s="4"/>
      <c r="AU97" s="4"/>
      <c r="AV97" s="4"/>
      <c r="AW97" s="37"/>
      <c r="AX97" s="37"/>
      <c r="AY97" s="37"/>
      <c r="AZ97" s="37"/>
      <c r="BA97" s="37"/>
      <c r="BB97" s="37"/>
      <c r="BC97" s="37"/>
      <c r="BD97" s="38"/>
      <c r="BE97" s="39" t="s">
        <v>589</v>
      </c>
      <c r="BF97" s="39"/>
      <c r="BG97" s="39"/>
      <c r="BH97" s="39"/>
      <c r="BI97" s="39"/>
      <c r="BJ97" s="39"/>
      <c r="BK97" s="39"/>
      <c r="BL97" s="38"/>
      <c r="BM97" s="40" t="s">
        <v>590</v>
      </c>
      <c r="BN97" s="40"/>
      <c r="BO97" s="40"/>
      <c r="BP97" s="40"/>
      <c r="BQ97" s="40"/>
      <c r="BR97" s="40"/>
      <c r="BS97" s="40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2"/>
      <c r="CG97" s="2"/>
    </row>
    <row r="98" spans="1:85" ht="22" customHeight="1">
      <c r="A98" s="4" t="s">
        <v>580</v>
      </c>
      <c r="B98" s="21" t="s">
        <v>576</v>
      </c>
      <c r="C98" s="21"/>
      <c r="D98" s="44"/>
      <c r="E98" s="37"/>
      <c r="F98" s="37"/>
      <c r="G98" s="37"/>
      <c r="H98" s="37"/>
      <c r="I98" s="37"/>
      <c r="J98" s="37"/>
      <c r="K98" s="38"/>
      <c r="L98" s="39"/>
      <c r="M98" s="39"/>
      <c r="N98" s="39"/>
      <c r="O98" s="39"/>
      <c r="P98" s="39"/>
      <c r="Q98" s="39"/>
      <c r="R98" s="39"/>
      <c r="S98" s="38"/>
      <c r="T98" s="40"/>
      <c r="U98" s="40"/>
      <c r="V98" s="40"/>
      <c r="W98" s="40"/>
      <c r="X98" s="40"/>
      <c r="Y98" s="40"/>
      <c r="Z98" s="40"/>
      <c r="AA98" s="32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32"/>
      <c r="AN98" s="4"/>
      <c r="AO98" s="4"/>
      <c r="AP98" s="4"/>
      <c r="AQ98" s="4"/>
      <c r="AR98" s="4"/>
      <c r="AS98" s="4"/>
      <c r="AT98" s="4"/>
      <c r="AU98" s="4"/>
      <c r="AV98" s="4"/>
      <c r="AW98" s="37" t="s">
        <v>591</v>
      </c>
      <c r="AX98" s="37"/>
      <c r="AY98" s="37"/>
      <c r="AZ98" s="37"/>
      <c r="BA98" s="37"/>
      <c r="BB98" s="37"/>
      <c r="BC98" s="37"/>
      <c r="BD98" s="38"/>
      <c r="BE98" s="39"/>
      <c r="BF98" s="39"/>
      <c r="BG98" s="39"/>
      <c r="BH98" s="39"/>
      <c r="BI98" s="39"/>
      <c r="BJ98" s="39"/>
      <c r="BK98" s="39"/>
      <c r="BL98" s="38"/>
      <c r="BM98" s="40" t="s">
        <v>592</v>
      </c>
      <c r="BN98" s="40"/>
      <c r="BO98" s="40"/>
      <c r="BP98" s="40"/>
      <c r="BQ98" s="40"/>
      <c r="BR98" s="40"/>
      <c r="BS98" s="40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2"/>
      <c r="CG98" s="2"/>
    </row>
    <row r="99" spans="1:85" ht="30" customHeight="1">
      <c r="A99" s="1" t="s">
        <v>593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</row>
    <row r="100" spans="1:85" ht="45" customHeight="1">
      <c r="A100" s="2"/>
      <c r="B100" s="3">
        <v>0.3298611111111111</v>
      </c>
      <c r="C100" s="3">
        <f>SUM(B100+6/1440)</f>
        <v>0.33402777777777776</v>
      </c>
      <c r="D100" s="3">
        <f>SUM(C100+3/1440)</f>
        <v>0.33611111111111108</v>
      </c>
      <c r="E100" s="3">
        <f t="shared" ref="E100:O100" si="33">SUM(D100+5/1440)</f>
        <v>0.33958333333333329</v>
      </c>
      <c r="F100" s="3">
        <f t="shared" si="33"/>
        <v>0.3430555555555555</v>
      </c>
      <c r="G100" s="3">
        <f t="shared" si="33"/>
        <v>0.34652777777777771</v>
      </c>
      <c r="H100" s="3">
        <f t="shared" si="33"/>
        <v>0.34999999999999992</v>
      </c>
      <c r="I100" s="3">
        <f t="shared" si="33"/>
        <v>0.35347222222222213</v>
      </c>
      <c r="J100" s="3">
        <f t="shared" si="33"/>
        <v>0.35694444444444434</v>
      </c>
      <c r="K100" s="3">
        <f t="shared" si="33"/>
        <v>0.36041666666666655</v>
      </c>
      <c r="L100" s="3">
        <f t="shared" si="33"/>
        <v>0.36388888888888876</v>
      </c>
      <c r="M100" s="3">
        <f t="shared" si="33"/>
        <v>0.36736111111111097</v>
      </c>
      <c r="N100" s="3">
        <f t="shared" si="33"/>
        <v>0.37083333333333318</v>
      </c>
      <c r="O100" s="3">
        <f t="shared" si="33"/>
        <v>0.37430555555555539</v>
      </c>
      <c r="P100" s="3">
        <f>SUM(O100+3/1440)</f>
        <v>0.37638888888888872</v>
      </c>
      <c r="Q100" s="3">
        <f t="shared" ref="Q100:AA100" si="34">SUM(P100+5/1440)</f>
        <v>0.37986111111111093</v>
      </c>
      <c r="R100" s="3">
        <f t="shared" si="34"/>
        <v>0.38333333333333314</v>
      </c>
      <c r="S100" s="3">
        <f t="shared" si="34"/>
        <v>0.38680555555555535</v>
      </c>
      <c r="T100" s="3">
        <f t="shared" si="34"/>
        <v>0.39027777777777756</v>
      </c>
      <c r="U100" s="3">
        <f t="shared" si="34"/>
        <v>0.39374999999999977</v>
      </c>
      <c r="V100" s="3">
        <f t="shared" si="34"/>
        <v>0.39722222222222198</v>
      </c>
      <c r="W100" s="3">
        <f t="shared" si="34"/>
        <v>0.40069444444444419</v>
      </c>
      <c r="X100" s="3">
        <f t="shared" si="34"/>
        <v>0.4041666666666664</v>
      </c>
      <c r="Y100" s="3">
        <f t="shared" si="34"/>
        <v>0.40763888888888861</v>
      </c>
      <c r="Z100" s="3">
        <f t="shared" si="34"/>
        <v>0.41111111111111082</v>
      </c>
      <c r="AA100" s="3">
        <f t="shared" si="34"/>
        <v>0.41458333333333303</v>
      </c>
      <c r="AB100" s="3">
        <f>SUM(AA100+3/1440)</f>
        <v>0.41666666666666635</v>
      </c>
      <c r="AC100" s="3">
        <f t="shared" ref="AC100:AM100" si="35">SUM(AB100+5/1440)</f>
        <v>0.42013888888888856</v>
      </c>
      <c r="AD100" s="3">
        <f t="shared" si="35"/>
        <v>0.42361111111111077</v>
      </c>
      <c r="AE100" s="3">
        <f t="shared" si="35"/>
        <v>0.42708333333333298</v>
      </c>
      <c r="AF100" s="3">
        <f t="shared" si="35"/>
        <v>0.43055555555555519</v>
      </c>
      <c r="AG100" s="3">
        <f t="shared" si="35"/>
        <v>0.4340277777777774</v>
      </c>
      <c r="AH100" s="3">
        <f t="shared" si="35"/>
        <v>0.43749999999999961</v>
      </c>
      <c r="AI100" s="3">
        <f t="shared" si="35"/>
        <v>0.44097222222222182</v>
      </c>
      <c r="AJ100" s="3">
        <f t="shared" si="35"/>
        <v>0.44444444444444403</v>
      </c>
      <c r="AK100" s="3">
        <f t="shared" si="35"/>
        <v>0.44791666666666624</v>
      </c>
      <c r="AL100" s="3">
        <f t="shared" si="35"/>
        <v>0.45138888888888845</v>
      </c>
      <c r="AM100" s="3">
        <f t="shared" si="35"/>
        <v>0.45486111111111066</v>
      </c>
      <c r="AN100" s="3">
        <f>SUM(AM100+3/1440)</f>
        <v>0.45694444444444399</v>
      </c>
      <c r="AO100" s="3">
        <f t="shared" ref="AO100:AQ100" si="36">SUM(AN100+5/1440)</f>
        <v>0.4604166666666662</v>
      </c>
      <c r="AP100" s="3">
        <f t="shared" si="36"/>
        <v>0.46388888888888841</v>
      </c>
      <c r="AQ100" s="3">
        <f t="shared" si="36"/>
        <v>0.46736111111111062</v>
      </c>
      <c r="AR100" s="3">
        <f t="shared" ref="AR100" si="37">SUM(AQ100+5/1440)</f>
        <v>0.47083333333333283</v>
      </c>
      <c r="AS100" s="3">
        <f t="shared" ref="AS100:AU100" si="38">SUM(AR100+5/1440)</f>
        <v>0.47430555555555504</v>
      </c>
      <c r="AT100" s="3">
        <f t="shared" si="38"/>
        <v>0.47777777777777725</v>
      </c>
      <c r="AU100" s="3">
        <f t="shared" si="38"/>
        <v>0.48124999999999946</v>
      </c>
      <c r="AV100" s="3">
        <f>SUM(AU100+3/1440)</f>
        <v>0.48333333333333278</v>
      </c>
      <c r="AW100" s="3">
        <f>SUM(AV100+3/1440)</f>
        <v>0.48541666666666611</v>
      </c>
      <c r="AX100" s="3">
        <f t="shared" ref="AX100:BH100" si="39">SUM(AW100+5/1440)</f>
        <v>0.48888888888888832</v>
      </c>
      <c r="AY100" s="3">
        <f t="shared" si="39"/>
        <v>0.49236111111111053</v>
      </c>
      <c r="AZ100" s="3">
        <f t="shared" si="39"/>
        <v>0.49583333333333274</v>
      </c>
      <c r="BA100" s="3">
        <f t="shared" si="39"/>
        <v>0.49930555555555495</v>
      </c>
      <c r="BB100" s="3">
        <f t="shared" si="39"/>
        <v>0.50277777777777721</v>
      </c>
      <c r="BC100" s="3">
        <f t="shared" si="39"/>
        <v>0.50624999999999942</v>
      </c>
      <c r="BD100" s="3">
        <f t="shared" si="39"/>
        <v>0.50972222222222163</v>
      </c>
      <c r="BE100" s="3">
        <f t="shared" si="39"/>
        <v>0.51319444444444384</v>
      </c>
      <c r="BF100" s="3">
        <f t="shared" si="39"/>
        <v>0.51666666666666605</v>
      </c>
      <c r="BG100" s="3">
        <f t="shared" si="39"/>
        <v>0.52013888888888826</v>
      </c>
      <c r="BH100" s="3">
        <f t="shared" si="39"/>
        <v>0.52361111111111047</v>
      </c>
      <c r="BI100" s="3">
        <f>SUM(BH100+3/1440)</f>
        <v>0.5256944444444438</v>
      </c>
      <c r="BJ100" s="3">
        <f t="shared" ref="BJ100:BL100" si="40">SUM(BI100+5/1440)</f>
        <v>0.52916666666666601</v>
      </c>
      <c r="BK100" s="3">
        <f t="shared" si="40"/>
        <v>0.53263888888888822</v>
      </c>
      <c r="BL100" s="3">
        <f t="shared" si="40"/>
        <v>0.53611111111111043</v>
      </c>
      <c r="BM100" s="3">
        <f>SUM(BL100+5/1440)</f>
        <v>0.53958333333333264</v>
      </c>
      <c r="BN100" s="3">
        <f>SUM(BM100+5/1440)</f>
        <v>0.54305555555555485</v>
      </c>
      <c r="BO100" s="3">
        <f t="shared" ref="BO100:BT100" si="41">SUM(BN100+5/1440)</f>
        <v>0.54652777777777706</v>
      </c>
      <c r="BP100" s="3">
        <f t="shared" si="41"/>
        <v>0.54999999999999927</v>
      </c>
      <c r="BQ100" s="3">
        <f t="shared" si="41"/>
        <v>0.55347222222222148</v>
      </c>
      <c r="BR100" s="3">
        <f t="shared" si="41"/>
        <v>0.55694444444444369</v>
      </c>
      <c r="BS100" s="3">
        <f t="shared" si="41"/>
        <v>0.5604166666666659</v>
      </c>
      <c r="BT100" s="3">
        <f t="shared" si="41"/>
        <v>0.56388888888888811</v>
      </c>
      <c r="BU100" s="3">
        <f>SUM(BT100+3/1440)</f>
        <v>0.56597222222222143</v>
      </c>
      <c r="BV100" s="3">
        <f t="shared" ref="BV100:BX100" si="42">SUM(BU100+5/1440)</f>
        <v>0.56944444444444364</v>
      </c>
      <c r="BW100" s="3">
        <f t="shared" si="42"/>
        <v>0.57291666666666585</v>
      </c>
      <c r="BX100" s="3">
        <f t="shared" si="42"/>
        <v>0.57638888888888806</v>
      </c>
      <c r="BY100" s="3">
        <f>SUM(BX100+5/1440)</f>
        <v>0.57986111111111027</v>
      </c>
      <c r="BZ100" s="3">
        <f>SUM(BY100+5/1440)</f>
        <v>0.58333333333333248</v>
      </c>
      <c r="CA100" s="3">
        <f t="shared" ref="CA100:CF100" si="43">SUM(BZ100+5/1440)</f>
        <v>0.58680555555555469</v>
      </c>
      <c r="CB100" s="3">
        <f t="shared" si="43"/>
        <v>0.5902777777777769</v>
      </c>
      <c r="CC100" s="3">
        <f t="shared" si="43"/>
        <v>0.59374999999999911</v>
      </c>
      <c r="CD100" s="3">
        <f t="shared" si="43"/>
        <v>0.59722222222222132</v>
      </c>
      <c r="CE100" s="3">
        <f t="shared" si="43"/>
        <v>0.60069444444444353</v>
      </c>
      <c r="CF100" s="3">
        <f t="shared" si="43"/>
        <v>0.60416666666666574</v>
      </c>
      <c r="CG100" s="2"/>
    </row>
    <row r="101" spans="1:85" ht="49.75" customHeight="1">
      <c r="A101" s="4" t="s">
        <v>594</v>
      </c>
      <c r="B101" s="21" t="s">
        <v>595</v>
      </c>
      <c r="C101" s="21"/>
      <c r="D101" s="22" t="s">
        <v>881</v>
      </c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3"/>
      <c r="P101" s="22" t="s">
        <v>881</v>
      </c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3"/>
      <c r="AB101" s="24" t="s">
        <v>881</v>
      </c>
      <c r="AC101" s="25"/>
      <c r="AD101" s="25"/>
      <c r="AE101" s="25"/>
      <c r="AF101" s="25"/>
      <c r="AG101" s="25"/>
      <c r="AH101" s="25"/>
      <c r="AI101" s="25"/>
      <c r="AJ101" s="25"/>
      <c r="AK101" s="25"/>
      <c r="AL101" s="26"/>
      <c r="AM101" s="23"/>
      <c r="AN101" s="27" t="s">
        <v>596</v>
      </c>
      <c r="AO101" s="27"/>
      <c r="AP101" s="27"/>
      <c r="AQ101" s="27"/>
      <c r="AR101" s="27"/>
      <c r="AS101" s="27"/>
      <c r="AT101" s="27"/>
      <c r="AU101" s="27"/>
      <c r="AV101" s="2"/>
      <c r="BT101" s="2"/>
      <c r="BU101" s="24" t="s">
        <v>881</v>
      </c>
      <c r="BV101" s="25"/>
      <c r="BW101" s="25"/>
      <c r="BX101" s="25"/>
      <c r="BY101" s="25"/>
      <c r="BZ101" s="25"/>
      <c r="CA101" s="25"/>
      <c r="CB101" s="25"/>
      <c r="CC101" s="25"/>
      <c r="CD101" s="25"/>
      <c r="CE101" s="26"/>
      <c r="CF101" s="2"/>
      <c r="CG101" s="2"/>
    </row>
  </sheetData>
  <sheetCalcPr fullCalcOnLoad="1"/>
  <mergeCells count="461">
    <mergeCell ref="A99:CG99"/>
    <mergeCell ref="D101:N101"/>
    <mergeCell ref="P101:Z101"/>
    <mergeCell ref="AB101:AL101"/>
    <mergeCell ref="AN101:AU101"/>
    <mergeCell ref="BU101:CE101"/>
    <mergeCell ref="D98:J98"/>
    <mergeCell ref="L98:R98"/>
    <mergeCell ref="T98:Z98"/>
    <mergeCell ref="AW98:BC98"/>
    <mergeCell ref="BE98:BK98"/>
    <mergeCell ref="BM98:BS98"/>
    <mergeCell ref="D97:J97"/>
    <mergeCell ref="L97:R97"/>
    <mergeCell ref="T97:Z97"/>
    <mergeCell ref="AW97:BC97"/>
    <mergeCell ref="BE97:BK97"/>
    <mergeCell ref="BM97:BS97"/>
    <mergeCell ref="D96:J96"/>
    <mergeCell ref="L96:R96"/>
    <mergeCell ref="T96:Z96"/>
    <mergeCell ref="AW96:BC96"/>
    <mergeCell ref="BE96:BK96"/>
    <mergeCell ref="BM96:BS96"/>
    <mergeCell ref="A94:CG94"/>
    <mergeCell ref="D95:J95"/>
    <mergeCell ref="L95:R95"/>
    <mergeCell ref="T95:Z95"/>
    <mergeCell ref="AW95:BC95"/>
    <mergeCell ref="BE95:BK95"/>
    <mergeCell ref="BM95:BS95"/>
    <mergeCell ref="D93:J93"/>
    <mergeCell ref="L93:R93"/>
    <mergeCell ref="T93:Z93"/>
    <mergeCell ref="AW93:BC93"/>
    <mergeCell ref="BE93:BK93"/>
    <mergeCell ref="BM93:BS93"/>
    <mergeCell ref="D92:J92"/>
    <mergeCell ref="L92:R92"/>
    <mergeCell ref="T92:Z92"/>
    <mergeCell ref="AW92:BC92"/>
    <mergeCell ref="BE92:BK92"/>
    <mergeCell ref="BM92:BS92"/>
    <mergeCell ref="D91:J91"/>
    <mergeCell ref="L91:R91"/>
    <mergeCell ref="T91:Z91"/>
    <mergeCell ref="AW91:BC91"/>
    <mergeCell ref="BE91:BK91"/>
    <mergeCell ref="BM91:BS91"/>
    <mergeCell ref="A89:CG89"/>
    <mergeCell ref="D90:J90"/>
    <mergeCell ref="L90:R90"/>
    <mergeCell ref="T90:Z90"/>
    <mergeCell ref="AW90:BC90"/>
    <mergeCell ref="BE90:BK90"/>
    <mergeCell ref="BM90:BS90"/>
    <mergeCell ref="D88:J88"/>
    <mergeCell ref="L88:R88"/>
    <mergeCell ref="T88:Z88"/>
    <mergeCell ref="AW88:BC88"/>
    <mergeCell ref="BE88:BK88"/>
    <mergeCell ref="BM88:BS88"/>
    <mergeCell ref="D87:J87"/>
    <mergeCell ref="L87:R87"/>
    <mergeCell ref="T87:Z87"/>
    <mergeCell ref="AW87:BC87"/>
    <mergeCell ref="BE87:BK87"/>
    <mergeCell ref="BM87:BS87"/>
    <mergeCell ref="D86:J86"/>
    <mergeCell ref="L86:R86"/>
    <mergeCell ref="T86:Z86"/>
    <mergeCell ref="AW86:BC86"/>
    <mergeCell ref="BE86:BK86"/>
    <mergeCell ref="BM86:BS86"/>
    <mergeCell ref="A84:CG84"/>
    <mergeCell ref="D85:J85"/>
    <mergeCell ref="L85:R85"/>
    <mergeCell ref="T85:Z85"/>
    <mergeCell ref="AW85:BC85"/>
    <mergeCell ref="BE85:BK85"/>
    <mergeCell ref="BM85:BS85"/>
    <mergeCell ref="D83:J83"/>
    <mergeCell ref="L83:R83"/>
    <mergeCell ref="T83:Z83"/>
    <mergeCell ref="AW83:BC83"/>
    <mergeCell ref="BE83:BK83"/>
    <mergeCell ref="BM83:BS83"/>
    <mergeCell ref="D82:J82"/>
    <mergeCell ref="L82:R82"/>
    <mergeCell ref="T82:Z82"/>
    <mergeCell ref="AW82:BC82"/>
    <mergeCell ref="BE82:BK82"/>
    <mergeCell ref="BM82:BS82"/>
    <mergeCell ref="D81:J81"/>
    <mergeCell ref="L81:R81"/>
    <mergeCell ref="T81:Z81"/>
    <mergeCell ref="AW81:BC81"/>
    <mergeCell ref="BE81:BK81"/>
    <mergeCell ref="BM81:BS81"/>
    <mergeCell ref="A79:CG79"/>
    <mergeCell ref="D80:J80"/>
    <mergeCell ref="L80:R80"/>
    <mergeCell ref="T80:Z80"/>
    <mergeCell ref="AW80:BC80"/>
    <mergeCell ref="BE80:BK80"/>
    <mergeCell ref="BM80:BS80"/>
    <mergeCell ref="D78:J78"/>
    <mergeCell ref="L78:R78"/>
    <mergeCell ref="T78:Z78"/>
    <mergeCell ref="AW78:BC78"/>
    <mergeCell ref="BE78:BK78"/>
    <mergeCell ref="BM78:BS78"/>
    <mergeCell ref="D77:J77"/>
    <mergeCell ref="L77:R77"/>
    <mergeCell ref="T77:Z77"/>
    <mergeCell ref="AW77:BC77"/>
    <mergeCell ref="BE77:BK77"/>
    <mergeCell ref="BM77:BS77"/>
    <mergeCell ref="D76:J76"/>
    <mergeCell ref="L76:R76"/>
    <mergeCell ref="T76:Z76"/>
    <mergeCell ref="AW76:BC76"/>
    <mergeCell ref="BE76:BK76"/>
    <mergeCell ref="BM76:BS76"/>
    <mergeCell ref="A74:CG74"/>
    <mergeCell ref="D75:J75"/>
    <mergeCell ref="L75:R75"/>
    <mergeCell ref="T75:Z75"/>
    <mergeCell ref="AW75:BC75"/>
    <mergeCell ref="BE75:BK75"/>
    <mergeCell ref="BM75:BS75"/>
    <mergeCell ref="D73:J73"/>
    <mergeCell ref="L73:R73"/>
    <mergeCell ref="T73:Z73"/>
    <mergeCell ref="AW73:BC73"/>
    <mergeCell ref="BE73:BK73"/>
    <mergeCell ref="BM73:BS73"/>
    <mergeCell ref="D72:J72"/>
    <mergeCell ref="L72:R72"/>
    <mergeCell ref="T72:Z72"/>
    <mergeCell ref="AW72:BC72"/>
    <mergeCell ref="BE72:BK72"/>
    <mergeCell ref="BM72:BS72"/>
    <mergeCell ref="D71:J71"/>
    <mergeCell ref="L71:R71"/>
    <mergeCell ref="T71:Z71"/>
    <mergeCell ref="AW71:BC71"/>
    <mergeCell ref="BE71:BK71"/>
    <mergeCell ref="BM71:BS71"/>
    <mergeCell ref="A69:CG69"/>
    <mergeCell ref="D70:J70"/>
    <mergeCell ref="L70:R70"/>
    <mergeCell ref="T70:Z70"/>
    <mergeCell ref="AW70:BC70"/>
    <mergeCell ref="BE70:BK70"/>
    <mergeCell ref="BM70:BS70"/>
    <mergeCell ref="D68:J68"/>
    <mergeCell ref="L68:R68"/>
    <mergeCell ref="T68:Z68"/>
    <mergeCell ref="AW68:BC68"/>
    <mergeCell ref="BE68:BK68"/>
    <mergeCell ref="BM68:BS68"/>
    <mergeCell ref="D67:J67"/>
    <mergeCell ref="L67:R67"/>
    <mergeCell ref="T67:Z67"/>
    <mergeCell ref="AW67:BC67"/>
    <mergeCell ref="BE67:BK67"/>
    <mergeCell ref="BM67:BS67"/>
    <mergeCell ref="D66:J66"/>
    <mergeCell ref="L66:R66"/>
    <mergeCell ref="T66:Z66"/>
    <mergeCell ref="AW66:BC66"/>
    <mergeCell ref="BE66:BK66"/>
    <mergeCell ref="BM66:BS66"/>
    <mergeCell ref="A64:CG64"/>
    <mergeCell ref="D65:J65"/>
    <mergeCell ref="L65:R65"/>
    <mergeCell ref="T65:Z65"/>
    <mergeCell ref="AW65:BC65"/>
    <mergeCell ref="BE65:BK65"/>
    <mergeCell ref="BM65:BS65"/>
    <mergeCell ref="D63:J63"/>
    <mergeCell ref="L63:R63"/>
    <mergeCell ref="T63:Z63"/>
    <mergeCell ref="AW63:BC63"/>
    <mergeCell ref="BE63:BK63"/>
    <mergeCell ref="BM63:BS63"/>
    <mergeCell ref="A61:CG61"/>
    <mergeCell ref="D62:J62"/>
    <mergeCell ref="L62:R62"/>
    <mergeCell ref="T62:Z62"/>
    <mergeCell ref="AW62:BC62"/>
    <mergeCell ref="BE62:BK62"/>
    <mergeCell ref="BM62:BS62"/>
    <mergeCell ref="D60:J60"/>
    <mergeCell ref="L60:R60"/>
    <mergeCell ref="T60:Z60"/>
    <mergeCell ref="AW60:BC60"/>
    <mergeCell ref="BE60:BK60"/>
    <mergeCell ref="BM60:BS60"/>
    <mergeCell ref="A58:CG58"/>
    <mergeCell ref="D59:J59"/>
    <mergeCell ref="L59:R59"/>
    <mergeCell ref="T59:Z59"/>
    <mergeCell ref="AW59:BC59"/>
    <mergeCell ref="BE59:BK59"/>
    <mergeCell ref="BM59:BS59"/>
    <mergeCell ref="A56:CG56"/>
    <mergeCell ref="D57:J57"/>
    <mergeCell ref="L57:R57"/>
    <mergeCell ref="T57:Z57"/>
    <mergeCell ref="AW57:BC57"/>
    <mergeCell ref="BE57:BK57"/>
    <mergeCell ref="BM57:BS57"/>
    <mergeCell ref="A54:CG54"/>
    <mergeCell ref="D55:J55"/>
    <mergeCell ref="L55:R55"/>
    <mergeCell ref="T55:Z55"/>
    <mergeCell ref="AW55:BC55"/>
    <mergeCell ref="BE55:BK55"/>
    <mergeCell ref="BM55:BS55"/>
    <mergeCell ref="A52:CG52"/>
    <mergeCell ref="D53:J53"/>
    <mergeCell ref="L53:R53"/>
    <mergeCell ref="T53:Z53"/>
    <mergeCell ref="AW53:BC53"/>
    <mergeCell ref="BE53:BK53"/>
    <mergeCell ref="A50:CG50"/>
    <mergeCell ref="D51:J51"/>
    <mergeCell ref="L51:R51"/>
    <mergeCell ref="T51:Z51"/>
    <mergeCell ref="AW51:BC51"/>
    <mergeCell ref="BE51:BK51"/>
    <mergeCell ref="BM51:BS51"/>
    <mergeCell ref="A48:CG48"/>
    <mergeCell ref="D49:J49"/>
    <mergeCell ref="L49:R49"/>
    <mergeCell ref="T49:Z49"/>
    <mergeCell ref="AW49:BC49"/>
    <mergeCell ref="BE49:BK49"/>
    <mergeCell ref="BM49:BS49"/>
    <mergeCell ref="A46:CG46"/>
    <mergeCell ref="D47:J47"/>
    <mergeCell ref="L47:R47"/>
    <mergeCell ref="T47:Z47"/>
    <mergeCell ref="AW47:BC47"/>
    <mergeCell ref="BE47:BK47"/>
    <mergeCell ref="BM47:BS47"/>
    <mergeCell ref="D45:J45"/>
    <mergeCell ref="L45:R45"/>
    <mergeCell ref="T45:Z45"/>
    <mergeCell ref="AW45:BC45"/>
    <mergeCell ref="BE45:BK45"/>
    <mergeCell ref="BM45:BS45"/>
    <mergeCell ref="A43:CG43"/>
    <mergeCell ref="D44:J44"/>
    <mergeCell ref="L44:R44"/>
    <mergeCell ref="T44:Z44"/>
    <mergeCell ref="AW44:BC44"/>
    <mergeCell ref="BE44:BK44"/>
    <mergeCell ref="BM44:BS44"/>
    <mergeCell ref="D42:J42"/>
    <mergeCell ref="L42:R42"/>
    <mergeCell ref="T42:Z42"/>
    <mergeCell ref="AW42:BC42"/>
    <mergeCell ref="BE42:BK42"/>
    <mergeCell ref="BM42:BS42"/>
    <mergeCell ref="A40:CG40"/>
    <mergeCell ref="D41:J41"/>
    <mergeCell ref="L41:R41"/>
    <mergeCell ref="T41:Z41"/>
    <mergeCell ref="AW41:BC41"/>
    <mergeCell ref="BE41:BK41"/>
    <mergeCell ref="BM41:BS41"/>
    <mergeCell ref="D39:J39"/>
    <mergeCell ref="L39:R39"/>
    <mergeCell ref="T39:Z39"/>
    <mergeCell ref="AW39:BC39"/>
    <mergeCell ref="BE39:BK39"/>
    <mergeCell ref="BM39:BS39"/>
    <mergeCell ref="A37:CG37"/>
    <mergeCell ref="D38:J38"/>
    <mergeCell ref="L38:R38"/>
    <mergeCell ref="T38:Z38"/>
    <mergeCell ref="AW38:BC38"/>
    <mergeCell ref="BE38:BK38"/>
    <mergeCell ref="BM38:BS38"/>
    <mergeCell ref="D36:J36"/>
    <mergeCell ref="L36:R36"/>
    <mergeCell ref="T36:Z36"/>
    <mergeCell ref="AW36:BC36"/>
    <mergeCell ref="BE36:BK36"/>
    <mergeCell ref="BM36:BS36"/>
    <mergeCell ref="A34:CG34"/>
    <mergeCell ref="D35:J35"/>
    <mergeCell ref="L35:R35"/>
    <mergeCell ref="T35:Z35"/>
    <mergeCell ref="AW35:BC35"/>
    <mergeCell ref="BE35:BK35"/>
    <mergeCell ref="BM35:BS35"/>
    <mergeCell ref="BU32:CE32"/>
    <mergeCell ref="D33:N33"/>
    <mergeCell ref="P33:Z33"/>
    <mergeCell ref="AB33:AL33"/>
    <mergeCell ref="AN33:AX33"/>
    <mergeCell ref="AZ33:BG33"/>
    <mergeCell ref="BI33:BS33"/>
    <mergeCell ref="BU33:CE33"/>
    <mergeCell ref="D32:N32"/>
    <mergeCell ref="P32:Z32"/>
    <mergeCell ref="AB32:AL32"/>
    <mergeCell ref="AN32:AX32"/>
    <mergeCell ref="AZ32:BG32"/>
    <mergeCell ref="BI32:BS32"/>
    <mergeCell ref="A30:CG30"/>
    <mergeCell ref="D31:N31"/>
    <mergeCell ref="P31:Z31"/>
    <mergeCell ref="AB31:AL31"/>
    <mergeCell ref="AN31:AX31"/>
    <mergeCell ref="AZ31:BG31"/>
    <mergeCell ref="BI31:BS31"/>
    <mergeCell ref="BU31:CE31"/>
    <mergeCell ref="BU28:CE28"/>
    <mergeCell ref="D29:N29"/>
    <mergeCell ref="P29:Z29"/>
    <mergeCell ref="AB29:AL29"/>
    <mergeCell ref="AN29:AX29"/>
    <mergeCell ref="AZ29:BG29"/>
    <mergeCell ref="BI29:BS29"/>
    <mergeCell ref="BU29:CE29"/>
    <mergeCell ref="D28:N28"/>
    <mergeCell ref="P28:Z28"/>
    <mergeCell ref="AB28:AL28"/>
    <mergeCell ref="AN28:AX28"/>
    <mergeCell ref="AZ28:BG28"/>
    <mergeCell ref="BI28:BS28"/>
    <mergeCell ref="A26:CG26"/>
    <mergeCell ref="D27:N27"/>
    <mergeCell ref="P27:Z27"/>
    <mergeCell ref="AB27:AL27"/>
    <mergeCell ref="AN27:AX27"/>
    <mergeCell ref="AZ27:BG27"/>
    <mergeCell ref="BI27:BS27"/>
    <mergeCell ref="BU27:CE27"/>
    <mergeCell ref="BU24:CE24"/>
    <mergeCell ref="D25:N25"/>
    <mergeCell ref="P25:Z25"/>
    <mergeCell ref="AB25:AL25"/>
    <mergeCell ref="AN25:AX25"/>
    <mergeCell ref="AZ25:BG25"/>
    <mergeCell ref="BI25:BS25"/>
    <mergeCell ref="BU25:CE25"/>
    <mergeCell ref="D24:N24"/>
    <mergeCell ref="P24:Z24"/>
    <mergeCell ref="AB24:AL24"/>
    <mergeCell ref="AN24:AX24"/>
    <mergeCell ref="AZ24:BG24"/>
    <mergeCell ref="BI24:BS24"/>
    <mergeCell ref="A22:CG22"/>
    <mergeCell ref="D23:N23"/>
    <mergeCell ref="P23:Z23"/>
    <mergeCell ref="AB23:AL23"/>
    <mergeCell ref="AN23:AX23"/>
    <mergeCell ref="AZ23:BG23"/>
    <mergeCell ref="BI23:BS23"/>
    <mergeCell ref="BU23:CE23"/>
    <mergeCell ref="BU20:CE20"/>
    <mergeCell ref="D21:N21"/>
    <mergeCell ref="P21:Z21"/>
    <mergeCell ref="AB21:AL21"/>
    <mergeCell ref="AN21:AX21"/>
    <mergeCell ref="AZ21:BG21"/>
    <mergeCell ref="BI21:BS21"/>
    <mergeCell ref="BU21:CE21"/>
    <mergeCell ref="D20:N20"/>
    <mergeCell ref="P20:Z20"/>
    <mergeCell ref="AB20:AL20"/>
    <mergeCell ref="AN20:AX20"/>
    <mergeCell ref="AZ20:BG20"/>
    <mergeCell ref="BI20:BS20"/>
    <mergeCell ref="A18:CG18"/>
    <mergeCell ref="D19:N19"/>
    <mergeCell ref="P19:Z19"/>
    <mergeCell ref="AB19:AL19"/>
    <mergeCell ref="AN19:AX19"/>
    <mergeCell ref="AZ19:BG19"/>
    <mergeCell ref="BI19:BS19"/>
    <mergeCell ref="BU19:CE19"/>
    <mergeCell ref="BU16:CE16"/>
    <mergeCell ref="D17:N17"/>
    <mergeCell ref="P17:Z17"/>
    <mergeCell ref="AB17:AL17"/>
    <mergeCell ref="AN17:AX17"/>
    <mergeCell ref="AZ17:BG17"/>
    <mergeCell ref="BI17:BS17"/>
    <mergeCell ref="BU17:CE17"/>
    <mergeCell ref="D16:N16"/>
    <mergeCell ref="P16:Z16"/>
    <mergeCell ref="AB16:AL16"/>
    <mergeCell ref="AN16:AX16"/>
    <mergeCell ref="AZ16:BG16"/>
    <mergeCell ref="BI16:BS16"/>
    <mergeCell ref="A14:CG14"/>
    <mergeCell ref="D15:N15"/>
    <mergeCell ref="P15:Z15"/>
    <mergeCell ref="AB15:AL15"/>
    <mergeCell ref="AN15:AX15"/>
    <mergeCell ref="AZ15:BG15"/>
    <mergeCell ref="BI15:BS15"/>
    <mergeCell ref="BU15:CE15"/>
    <mergeCell ref="BU12:CE12"/>
    <mergeCell ref="D13:N13"/>
    <mergeCell ref="P13:Z13"/>
    <mergeCell ref="AB13:AL13"/>
    <mergeCell ref="AN13:AX13"/>
    <mergeCell ref="AZ13:BG13"/>
    <mergeCell ref="BI13:BS13"/>
    <mergeCell ref="BU13:CE13"/>
    <mergeCell ref="D12:N12"/>
    <mergeCell ref="P12:Z12"/>
    <mergeCell ref="AB12:AL12"/>
    <mergeCell ref="AN12:AX12"/>
    <mergeCell ref="AZ12:BG12"/>
    <mergeCell ref="BI12:BS12"/>
    <mergeCell ref="BU9:CE9"/>
    <mergeCell ref="A10:CG10"/>
    <mergeCell ref="D11:N11"/>
    <mergeCell ref="P11:Z11"/>
    <mergeCell ref="AB11:AL11"/>
    <mergeCell ref="AN11:AX11"/>
    <mergeCell ref="AZ11:BG11"/>
    <mergeCell ref="BI11:BS11"/>
    <mergeCell ref="BU11:CE11"/>
    <mergeCell ref="D9:N9"/>
    <mergeCell ref="P9:Z9"/>
    <mergeCell ref="AB9:AL9"/>
    <mergeCell ref="AN9:AX9"/>
    <mergeCell ref="AZ9:BG9"/>
    <mergeCell ref="BI9:BS9"/>
    <mergeCell ref="BU5:CE5"/>
    <mergeCell ref="D7:N7"/>
    <mergeCell ref="P7:Z7"/>
    <mergeCell ref="AB7:AL7"/>
    <mergeCell ref="AN7:AX7"/>
    <mergeCell ref="AZ7:BJ7"/>
    <mergeCell ref="BL7:BS7"/>
    <mergeCell ref="BU7:CE7"/>
    <mergeCell ref="D5:N5"/>
    <mergeCell ref="P5:Z5"/>
    <mergeCell ref="AB5:AI5"/>
    <mergeCell ref="AK5:AU5"/>
    <mergeCell ref="AW5:BG5"/>
    <mergeCell ref="BI5:BS5"/>
    <mergeCell ref="A1:CG1"/>
    <mergeCell ref="D3:N3"/>
    <mergeCell ref="P3:Z3"/>
    <mergeCell ref="AB3:AL3"/>
    <mergeCell ref="AN3:AU3"/>
    <mergeCell ref="AW3:BG3"/>
    <mergeCell ref="BI3:BS3"/>
    <mergeCell ref="BU3:CE3"/>
  </mergeCells>
  <phoneticPr fontId="2" type="noConversion"/>
  <printOptions horizontalCentered="1" verticalCentered="1" gridLines="1"/>
  <pageMargins left="0.75" right="0.75" top="0.68" bottom="0.63" header="0.28999999999999998" footer="0.3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M19"/>
  <sheetViews>
    <sheetView zoomScale="150" workbookViewId="0">
      <selection activeCell="C25" sqref="C25"/>
    </sheetView>
  </sheetViews>
  <sheetFormatPr baseColWidth="10" defaultRowHeight="13"/>
  <cols>
    <col min="2" max="2" width="11.140625" customWidth="1"/>
    <col min="3" max="9" width="7.140625" customWidth="1"/>
    <col min="10" max="13" width="7.140625" hidden="1" customWidth="1"/>
  </cols>
  <sheetData>
    <row r="1" spans="2:13" ht="24" customHeight="1">
      <c r="B1" s="2"/>
      <c r="C1" s="45" t="s">
        <v>597</v>
      </c>
      <c r="D1" s="45"/>
      <c r="E1" s="45"/>
      <c r="F1" s="46" t="s">
        <v>598</v>
      </c>
      <c r="G1" s="47"/>
      <c r="H1" s="47"/>
      <c r="I1" s="48"/>
      <c r="J1" s="46" t="s">
        <v>599</v>
      </c>
      <c r="K1" s="47"/>
      <c r="L1" s="47"/>
      <c r="M1" s="48"/>
    </row>
    <row r="2" spans="2:13" ht="39">
      <c r="B2" s="2"/>
      <c r="C2" s="49" t="s">
        <v>600</v>
      </c>
      <c r="D2" s="49" t="s">
        <v>601</v>
      </c>
      <c r="E2" s="49" t="s">
        <v>602</v>
      </c>
      <c r="F2" s="49" t="s">
        <v>600</v>
      </c>
      <c r="G2" s="49" t="s">
        <v>601</v>
      </c>
      <c r="H2" s="49" t="s">
        <v>602</v>
      </c>
      <c r="I2" s="49" t="s">
        <v>603</v>
      </c>
      <c r="J2" s="49" t="s">
        <v>600</v>
      </c>
      <c r="K2" s="49" t="s">
        <v>601</v>
      </c>
      <c r="L2" s="49" t="s">
        <v>602</v>
      </c>
      <c r="M2" s="49" t="s">
        <v>603</v>
      </c>
    </row>
    <row r="3" spans="2:13">
      <c r="B3" s="2" t="s">
        <v>604</v>
      </c>
      <c r="C3" s="49">
        <v>180</v>
      </c>
      <c r="D3" s="49">
        <v>40</v>
      </c>
      <c r="E3" s="50">
        <f t="shared" ref="E3:E19" si="0">SUM(C3*D3)</f>
        <v>7200</v>
      </c>
      <c r="F3" s="50">
        <v>180</v>
      </c>
      <c r="G3" s="50">
        <v>55</v>
      </c>
      <c r="H3" s="50">
        <f t="shared" ref="H3:H11" si="1">SUM(F3*G3)</f>
        <v>9900</v>
      </c>
      <c r="I3" s="51">
        <f t="shared" ref="I3:I11" si="2">SUM(H3-E3)/60</f>
        <v>45</v>
      </c>
      <c r="J3" s="50">
        <v>180</v>
      </c>
      <c r="K3" s="50">
        <v>45</v>
      </c>
      <c r="L3" s="50">
        <f t="shared" ref="L3:L11" si="3">SUM(J3*K3)</f>
        <v>8100</v>
      </c>
      <c r="M3" s="50">
        <f>SUM(L3-E3)/60</f>
        <v>15</v>
      </c>
    </row>
    <row r="4" spans="2:13">
      <c r="B4" s="2" t="s">
        <v>605</v>
      </c>
      <c r="C4" s="49">
        <v>180</v>
      </c>
      <c r="D4" s="49">
        <v>40</v>
      </c>
      <c r="E4" s="50">
        <f t="shared" si="0"/>
        <v>7200</v>
      </c>
      <c r="F4" s="50">
        <v>180</v>
      </c>
      <c r="G4" s="50">
        <v>55</v>
      </c>
      <c r="H4" s="50">
        <f t="shared" si="1"/>
        <v>9900</v>
      </c>
      <c r="I4" s="51">
        <f t="shared" si="2"/>
        <v>45</v>
      </c>
      <c r="J4" s="50">
        <v>180</v>
      </c>
      <c r="K4" s="50">
        <v>45</v>
      </c>
      <c r="L4" s="50">
        <f t="shared" si="3"/>
        <v>8100</v>
      </c>
      <c r="M4" s="50">
        <f t="shared" ref="M4:M19" si="4">SUM(L4-E4)/60</f>
        <v>15</v>
      </c>
    </row>
    <row r="5" spans="2:13">
      <c r="B5" s="2" t="s">
        <v>606</v>
      </c>
      <c r="C5" s="49">
        <v>180</v>
      </c>
      <c r="D5" s="49">
        <v>40</v>
      </c>
      <c r="E5" s="50">
        <f t="shared" si="0"/>
        <v>7200</v>
      </c>
      <c r="F5" s="50">
        <v>180</v>
      </c>
      <c r="G5" s="50">
        <v>55</v>
      </c>
      <c r="H5" s="50">
        <f t="shared" si="1"/>
        <v>9900</v>
      </c>
      <c r="I5" s="51">
        <f t="shared" si="2"/>
        <v>45</v>
      </c>
      <c r="J5" s="50">
        <v>180</v>
      </c>
      <c r="K5" s="50">
        <v>45</v>
      </c>
      <c r="L5" s="50">
        <f t="shared" si="3"/>
        <v>8100</v>
      </c>
      <c r="M5" s="50">
        <f t="shared" si="4"/>
        <v>15</v>
      </c>
    </row>
    <row r="6" spans="2:13">
      <c r="B6" s="2" t="s">
        <v>607</v>
      </c>
      <c r="C6" s="49">
        <v>180</v>
      </c>
      <c r="D6" s="49">
        <v>40</v>
      </c>
      <c r="E6" s="50">
        <f t="shared" si="0"/>
        <v>7200</v>
      </c>
      <c r="F6" s="50">
        <v>180</v>
      </c>
      <c r="G6" s="50">
        <v>55</v>
      </c>
      <c r="H6" s="50">
        <f t="shared" si="1"/>
        <v>9900</v>
      </c>
      <c r="I6" s="51">
        <f t="shared" si="2"/>
        <v>45</v>
      </c>
      <c r="J6" s="50">
        <v>180</v>
      </c>
      <c r="K6" s="50">
        <v>45</v>
      </c>
      <c r="L6" s="50">
        <f t="shared" si="3"/>
        <v>8100</v>
      </c>
      <c r="M6" s="50">
        <f t="shared" si="4"/>
        <v>15</v>
      </c>
    </row>
    <row r="7" spans="2:13">
      <c r="B7" s="2" t="s">
        <v>608</v>
      </c>
      <c r="C7" s="49">
        <v>90</v>
      </c>
      <c r="D7" s="49">
        <v>40</v>
      </c>
      <c r="E7" s="50">
        <f t="shared" si="0"/>
        <v>3600</v>
      </c>
      <c r="F7" s="50">
        <v>0</v>
      </c>
      <c r="G7" s="50">
        <v>0</v>
      </c>
      <c r="H7" s="50">
        <f t="shared" si="1"/>
        <v>0</v>
      </c>
      <c r="I7" s="51">
        <f t="shared" si="2"/>
        <v>-60</v>
      </c>
      <c r="J7" s="50">
        <v>0</v>
      </c>
      <c r="K7" s="50">
        <v>0</v>
      </c>
      <c r="L7" s="50">
        <f t="shared" si="3"/>
        <v>0</v>
      </c>
      <c r="M7" s="50">
        <f t="shared" si="4"/>
        <v>-60</v>
      </c>
    </row>
    <row r="8" spans="2:13">
      <c r="B8" s="2" t="s">
        <v>609</v>
      </c>
      <c r="C8" s="49">
        <v>90</v>
      </c>
      <c r="D8" s="49">
        <v>40</v>
      </c>
      <c r="E8" s="50">
        <f t="shared" si="0"/>
        <v>3600</v>
      </c>
      <c r="F8" s="50">
        <v>0</v>
      </c>
      <c r="G8" s="50">
        <v>0</v>
      </c>
      <c r="H8" s="50">
        <f t="shared" si="1"/>
        <v>0</v>
      </c>
      <c r="I8" s="51">
        <f t="shared" si="2"/>
        <v>-60</v>
      </c>
      <c r="J8" s="50">
        <v>0</v>
      </c>
      <c r="K8" s="50">
        <v>0</v>
      </c>
      <c r="L8" s="50">
        <f t="shared" si="3"/>
        <v>0</v>
      </c>
      <c r="M8" s="50">
        <f t="shared" si="4"/>
        <v>-60</v>
      </c>
    </row>
    <row r="9" spans="2:13">
      <c r="B9" s="2" t="s">
        <v>610</v>
      </c>
      <c r="C9" s="50">
        <v>180</v>
      </c>
      <c r="D9" s="50">
        <v>40</v>
      </c>
      <c r="E9" s="50">
        <f t="shared" si="0"/>
        <v>7200</v>
      </c>
      <c r="F9" s="50">
        <v>120</v>
      </c>
      <c r="G9" s="50">
        <v>55</v>
      </c>
      <c r="H9" s="50">
        <f t="shared" si="1"/>
        <v>6600</v>
      </c>
      <c r="I9" s="51">
        <f t="shared" si="2"/>
        <v>-10</v>
      </c>
      <c r="J9" s="50">
        <v>180</v>
      </c>
      <c r="K9" s="50">
        <v>45</v>
      </c>
      <c r="L9" s="50">
        <f t="shared" si="3"/>
        <v>8100</v>
      </c>
      <c r="M9" s="50">
        <f t="shared" si="4"/>
        <v>15</v>
      </c>
    </row>
    <row r="10" spans="2:13">
      <c r="B10" s="2" t="s">
        <v>611</v>
      </c>
      <c r="C10" s="50">
        <v>90</v>
      </c>
      <c r="D10" s="50">
        <v>40</v>
      </c>
      <c r="E10" s="50">
        <f t="shared" si="0"/>
        <v>3600</v>
      </c>
      <c r="F10" s="50">
        <v>60</v>
      </c>
      <c r="G10" s="50">
        <v>55</v>
      </c>
      <c r="H10" s="50">
        <f t="shared" si="1"/>
        <v>3300</v>
      </c>
      <c r="I10" s="51">
        <f t="shared" si="2"/>
        <v>-5</v>
      </c>
      <c r="J10" s="50">
        <v>90</v>
      </c>
      <c r="K10" s="50">
        <v>45</v>
      </c>
      <c r="L10" s="50">
        <f t="shared" si="3"/>
        <v>4050</v>
      </c>
      <c r="M10" s="50">
        <f t="shared" si="4"/>
        <v>7.5</v>
      </c>
    </row>
    <row r="11" spans="2:13">
      <c r="B11" s="2" t="s">
        <v>612</v>
      </c>
      <c r="C11" s="50">
        <v>90</v>
      </c>
      <c r="D11" s="50">
        <v>40</v>
      </c>
      <c r="E11" s="50">
        <f t="shared" si="0"/>
        <v>3600</v>
      </c>
      <c r="F11" s="50">
        <v>60</v>
      </c>
      <c r="G11" s="50">
        <v>55</v>
      </c>
      <c r="H11" s="50">
        <f t="shared" si="1"/>
        <v>3300</v>
      </c>
      <c r="I11" s="51">
        <f t="shared" si="2"/>
        <v>-5</v>
      </c>
      <c r="J11" s="50">
        <v>90</v>
      </c>
      <c r="K11" s="50">
        <v>45</v>
      </c>
      <c r="L11" s="50">
        <f t="shared" si="3"/>
        <v>4050</v>
      </c>
      <c r="M11" s="50">
        <f t="shared" si="4"/>
        <v>7.5</v>
      </c>
    </row>
    <row r="12" spans="2:13">
      <c r="B12" s="2" t="s">
        <v>522</v>
      </c>
      <c r="C12" s="50">
        <v>45</v>
      </c>
      <c r="D12" s="50">
        <v>40</v>
      </c>
      <c r="E12" s="50">
        <f t="shared" si="0"/>
        <v>1800</v>
      </c>
      <c r="F12" s="50">
        <v>30</v>
      </c>
      <c r="G12" s="50">
        <v>55</v>
      </c>
      <c r="H12" s="50">
        <f t="shared" ref="H12:H19" si="5">SUM(F12*G12)</f>
        <v>1650</v>
      </c>
      <c r="I12" s="51">
        <f t="shared" ref="I12:I19" si="6">SUM(H12-E12)/60</f>
        <v>-2.5</v>
      </c>
      <c r="J12" s="50">
        <v>45</v>
      </c>
      <c r="K12" s="50">
        <v>45</v>
      </c>
      <c r="L12" s="50">
        <f t="shared" ref="L12:L19" si="7">SUM(J12*K12)</f>
        <v>2025</v>
      </c>
      <c r="M12" s="50">
        <f t="shared" si="4"/>
        <v>3.75</v>
      </c>
    </row>
    <row r="13" spans="2:13">
      <c r="B13" s="2" t="s">
        <v>523</v>
      </c>
      <c r="C13" s="50">
        <v>45</v>
      </c>
      <c r="D13" s="50">
        <v>40</v>
      </c>
      <c r="E13" s="50">
        <f t="shared" si="0"/>
        <v>1800</v>
      </c>
      <c r="F13" s="50">
        <v>30</v>
      </c>
      <c r="G13" s="50">
        <v>55</v>
      </c>
      <c r="H13" s="50">
        <f t="shared" si="5"/>
        <v>1650</v>
      </c>
      <c r="I13" s="51">
        <f t="shared" si="6"/>
        <v>-2.5</v>
      </c>
      <c r="J13" s="50">
        <v>45</v>
      </c>
      <c r="K13" s="50">
        <v>45</v>
      </c>
      <c r="L13" s="50">
        <f t="shared" si="7"/>
        <v>2025</v>
      </c>
      <c r="M13" s="50">
        <f t="shared" si="4"/>
        <v>3.75</v>
      </c>
    </row>
    <row r="14" spans="2:13">
      <c r="B14" s="2" t="s">
        <v>524</v>
      </c>
      <c r="C14" s="50">
        <v>45</v>
      </c>
      <c r="D14" s="50">
        <v>40</v>
      </c>
      <c r="E14" s="50">
        <f t="shared" si="0"/>
        <v>1800</v>
      </c>
      <c r="F14" s="50">
        <v>30</v>
      </c>
      <c r="G14" s="50">
        <v>55</v>
      </c>
      <c r="H14" s="50">
        <f t="shared" si="5"/>
        <v>1650</v>
      </c>
      <c r="I14" s="51">
        <f t="shared" si="6"/>
        <v>-2.5</v>
      </c>
      <c r="J14" s="50">
        <v>45</v>
      </c>
      <c r="K14" s="50">
        <v>45</v>
      </c>
      <c r="L14" s="50">
        <f t="shared" si="7"/>
        <v>2025</v>
      </c>
      <c r="M14" s="50">
        <f t="shared" si="4"/>
        <v>3.75</v>
      </c>
    </row>
    <row r="15" spans="2:13">
      <c r="B15" s="2" t="s">
        <v>525</v>
      </c>
      <c r="C15" s="50">
        <v>45</v>
      </c>
      <c r="D15" s="50">
        <v>40</v>
      </c>
      <c r="E15" s="50">
        <f t="shared" si="0"/>
        <v>1800</v>
      </c>
      <c r="F15" s="50">
        <v>30</v>
      </c>
      <c r="G15" s="50">
        <v>55</v>
      </c>
      <c r="H15" s="50">
        <f t="shared" si="5"/>
        <v>1650</v>
      </c>
      <c r="I15" s="51">
        <f t="shared" si="6"/>
        <v>-2.5</v>
      </c>
      <c r="J15" s="50">
        <v>45</v>
      </c>
      <c r="K15" s="50">
        <v>45</v>
      </c>
      <c r="L15" s="50">
        <f t="shared" si="7"/>
        <v>2025</v>
      </c>
      <c r="M15" s="50">
        <f t="shared" si="4"/>
        <v>3.75</v>
      </c>
    </row>
    <row r="16" spans="2:13">
      <c r="B16" s="2" t="s">
        <v>526</v>
      </c>
      <c r="C16" s="50">
        <v>45</v>
      </c>
      <c r="D16" s="50">
        <v>40</v>
      </c>
      <c r="E16" s="50">
        <f t="shared" si="0"/>
        <v>1800</v>
      </c>
      <c r="F16" s="50">
        <v>30</v>
      </c>
      <c r="G16" s="50">
        <v>55</v>
      </c>
      <c r="H16" s="50">
        <f t="shared" si="5"/>
        <v>1650</v>
      </c>
      <c r="I16" s="51">
        <f t="shared" si="6"/>
        <v>-2.5</v>
      </c>
      <c r="J16" s="50">
        <v>45</v>
      </c>
      <c r="K16" s="50">
        <v>45</v>
      </c>
      <c r="L16" s="50">
        <f t="shared" si="7"/>
        <v>2025</v>
      </c>
      <c r="M16" s="50">
        <f t="shared" si="4"/>
        <v>3.75</v>
      </c>
    </row>
    <row r="17" spans="2:13">
      <c r="B17" s="2" t="s">
        <v>527</v>
      </c>
      <c r="C17" s="50">
        <v>45</v>
      </c>
      <c r="D17" s="50">
        <v>40</v>
      </c>
      <c r="E17" s="50">
        <f t="shared" si="0"/>
        <v>1800</v>
      </c>
      <c r="F17" s="50">
        <v>30</v>
      </c>
      <c r="G17" s="50">
        <v>55</v>
      </c>
      <c r="H17" s="50">
        <f t="shared" si="5"/>
        <v>1650</v>
      </c>
      <c r="I17" s="51">
        <f t="shared" si="6"/>
        <v>-2.5</v>
      </c>
      <c r="J17" s="50">
        <v>45</v>
      </c>
      <c r="K17" s="50">
        <v>45</v>
      </c>
      <c r="L17" s="50">
        <f t="shared" si="7"/>
        <v>2025</v>
      </c>
      <c r="M17" s="50">
        <f t="shared" si="4"/>
        <v>3.75</v>
      </c>
    </row>
    <row r="18" spans="2:13">
      <c r="B18" s="2" t="s">
        <v>528</v>
      </c>
      <c r="C18" s="50">
        <v>45</v>
      </c>
      <c r="D18" s="50">
        <v>40</v>
      </c>
      <c r="E18" s="50">
        <f t="shared" si="0"/>
        <v>1800</v>
      </c>
      <c r="F18" s="50">
        <v>30</v>
      </c>
      <c r="G18" s="50">
        <v>55</v>
      </c>
      <c r="H18" s="50">
        <f t="shared" si="5"/>
        <v>1650</v>
      </c>
      <c r="I18" s="51">
        <f t="shared" si="6"/>
        <v>-2.5</v>
      </c>
      <c r="J18" s="50">
        <v>45</v>
      </c>
      <c r="K18" s="50">
        <v>45</v>
      </c>
      <c r="L18" s="50">
        <f t="shared" si="7"/>
        <v>2025</v>
      </c>
      <c r="M18" s="50">
        <f t="shared" si="4"/>
        <v>3.75</v>
      </c>
    </row>
    <row r="19" spans="2:13">
      <c r="B19" s="2" t="s">
        <v>529</v>
      </c>
      <c r="C19" s="50">
        <v>45</v>
      </c>
      <c r="D19" s="50">
        <v>40</v>
      </c>
      <c r="E19" s="50">
        <f t="shared" si="0"/>
        <v>1800</v>
      </c>
      <c r="F19" s="50">
        <v>30</v>
      </c>
      <c r="G19" s="50">
        <v>55</v>
      </c>
      <c r="H19" s="50">
        <f t="shared" si="5"/>
        <v>1650</v>
      </c>
      <c r="I19" s="51">
        <f t="shared" si="6"/>
        <v>-2.5</v>
      </c>
      <c r="J19" s="50">
        <v>45</v>
      </c>
      <c r="K19" s="50">
        <v>45</v>
      </c>
      <c r="L19" s="50">
        <f t="shared" si="7"/>
        <v>2025</v>
      </c>
      <c r="M19" s="50">
        <f t="shared" si="4"/>
        <v>3.75</v>
      </c>
    </row>
  </sheetData>
  <sheetCalcPr fullCalcOnLoad="1"/>
  <mergeCells count="3">
    <mergeCell ref="C1:E1"/>
    <mergeCell ref="F1:I1"/>
    <mergeCell ref="J1:M1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16"/>
  <sheetViews>
    <sheetView zoomScaleNormal="80" zoomScaleSheetLayoutView="80" zoomScalePageLayoutView="80" workbookViewId="0">
      <selection activeCell="P14" sqref="P14"/>
    </sheetView>
  </sheetViews>
  <sheetFormatPr baseColWidth="10" defaultColWidth="6.5703125" defaultRowHeight="13"/>
  <cols>
    <col min="1" max="1" width="12.85546875" customWidth="1"/>
    <col min="2" max="76" width="1.42578125" customWidth="1"/>
    <col min="77" max="80" width="1.5703125" style="110" customWidth="1"/>
    <col min="81" max="82" width="1.42578125" customWidth="1"/>
    <col min="83" max="86" width="1.5703125" style="110" customWidth="1"/>
    <col min="87" max="93" width="10.85546875" customWidth="1"/>
  </cols>
  <sheetData>
    <row r="1" spans="1:88" ht="30" customHeight="1">
      <c r="A1" s="1" t="s">
        <v>189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</row>
    <row r="2" spans="1:88" ht="45" customHeight="1">
      <c r="A2" s="2"/>
      <c r="B2" s="3">
        <v>0.35416666666666669</v>
      </c>
      <c r="C2" s="3">
        <f t="shared" ref="C2:BN2" si="0">SUM(B2+5/1440)</f>
        <v>0.3576388888888889</v>
      </c>
      <c r="D2" s="3">
        <f t="shared" si="0"/>
        <v>0.3611111111111111</v>
      </c>
      <c r="E2" s="3">
        <f t="shared" si="0"/>
        <v>0.36458333333333331</v>
      </c>
      <c r="F2" s="3">
        <f t="shared" si="0"/>
        <v>0.36805555555555552</v>
      </c>
      <c r="G2" s="3">
        <f t="shared" si="0"/>
        <v>0.37152777777777773</v>
      </c>
      <c r="H2" s="3">
        <f t="shared" si="0"/>
        <v>0.37499999999999994</v>
      </c>
      <c r="I2" s="3">
        <f t="shared" si="0"/>
        <v>0.37847222222222215</v>
      </c>
      <c r="J2" s="3">
        <f t="shared" si="0"/>
        <v>0.38194444444444436</v>
      </c>
      <c r="K2" s="3">
        <f t="shared" si="0"/>
        <v>0.38541666666666657</v>
      </c>
      <c r="L2" s="3">
        <f t="shared" si="0"/>
        <v>0.38888888888888878</v>
      </c>
      <c r="M2" s="3">
        <f t="shared" si="0"/>
        <v>0.39236111111111099</v>
      </c>
      <c r="N2" s="3">
        <f t="shared" si="0"/>
        <v>0.3958333333333332</v>
      </c>
      <c r="O2" s="3">
        <f t="shared" si="0"/>
        <v>0.39930555555555541</v>
      </c>
      <c r="P2" s="3">
        <f t="shared" si="0"/>
        <v>0.40277777777777762</v>
      </c>
      <c r="Q2" s="3">
        <f t="shared" si="0"/>
        <v>0.40624999999999983</v>
      </c>
      <c r="R2" s="3">
        <f t="shared" si="0"/>
        <v>0.40972222222222204</v>
      </c>
      <c r="S2" s="3">
        <f t="shared" si="0"/>
        <v>0.41319444444444425</v>
      </c>
      <c r="T2" s="3">
        <f t="shared" si="0"/>
        <v>0.41666666666666646</v>
      </c>
      <c r="U2" s="3">
        <f t="shared" si="0"/>
        <v>0.42013888888888867</v>
      </c>
      <c r="V2" s="3">
        <f t="shared" si="0"/>
        <v>0.42361111111111088</v>
      </c>
      <c r="W2" s="3">
        <f t="shared" si="0"/>
        <v>0.42708333333333309</v>
      </c>
      <c r="X2" s="3">
        <f t="shared" si="0"/>
        <v>0.4305555555555553</v>
      </c>
      <c r="Y2" s="3">
        <f t="shared" si="0"/>
        <v>0.43402777777777751</v>
      </c>
      <c r="Z2" s="3">
        <f t="shared" si="0"/>
        <v>0.43749999999999972</v>
      </c>
      <c r="AA2" s="3">
        <f t="shared" si="0"/>
        <v>0.44097222222222193</v>
      </c>
      <c r="AB2" s="3">
        <f t="shared" si="0"/>
        <v>0.44444444444444414</v>
      </c>
      <c r="AC2" s="3">
        <f t="shared" si="0"/>
        <v>0.44791666666666635</v>
      </c>
      <c r="AD2" s="3">
        <f t="shared" si="0"/>
        <v>0.45138888888888856</v>
      </c>
      <c r="AE2" s="3">
        <f t="shared" si="0"/>
        <v>0.45486111111111077</v>
      </c>
      <c r="AF2" s="3">
        <f t="shared" si="0"/>
        <v>0.45833333333333298</v>
      </c>
      <c r="AG2" s="3">
        <f t="shared" si="0"/>
        <v>0.46180555555555519</v>
      </c>
      <c r="AH2" s="3">
        <f t="shared" si="0"/>
        <v>0.4652777777777774</v>
      </c>
      <c r="AI2" s="3">
        <f t="shared" si="0"/>
        <v>0.46874999999999961</v>
      </c>
      <c r="AJ2" s="3">
        <f t="shared" si="0"/>
        <v>0.47222222222222182</v>
      </c>
      <c r="AK2" s="3">
        <f t="shared" si="0"/>
        <v>0.47569444444444403</v>
      </c>
      <c r="AL2" s="3">
        <f t="shared" si="0"/>
        <v>0.47916666666666624</v>
      </c>
      <c r="AM2" s="3">
        <f t="shared" si="0"/>
        <v>0.48263888888888845</v>
      </c>
      <c r="AN2" s="3">
        <f t="shared" si="0"/>
        <v>0.48611111111111066</v>
      </c>
      <c r="AO2" s="3">
        <f t="shared" si="0"/>
        <v>0.48958333333333287</v>
      </c>
      <c r="AP2" s="3">
        <f t="shared" si="0"/>
        <v>0.49305555555555508</v>
      </c>
      <c r="AQ2" s="3">
        <f t="shared" si="0"/>
        <v>0.49652777777777729</v>
      </c>
      <c r="AR2" s="3">
        <f t="shared" si="0"/>
        <v>0.4999999999999995</v>
      </c>
      <c r="AS2" s="3">
        <f t="shared" si="0"/>
        <v>0.50347222222222177</v>
      </c>
      <c r="AT2" s="3">
        <f t="shared" si="0"/>
        <v>0.50694444444444398</v>
      </c>
      <c r="AU2" s="3">
        <f t="shared" si="0"/>
        <v>0.51041666666666619</v>
      </c>
      <c r="AV2" s="3">
        <f t="shared" si="0"/>
        <v>0.5138888888888884</v>
      </c>
      <c r="AW2" s="3">
        <f t="shared" si="0"/>
        <v>0.51736111111111061</v>
      </c>
      <c r="AX2" s="3">
        <f t="shared" si="0"/>
        <v>0.52083333333333282</v>
      </c>
      <c r="AY2" s="3">
        <f t="shared" si="0"/>
        <v>0.52430555555555503</v>
      </c>
      <c r="AZ2" s="3">
        <f t="shared" si="0"/>
        <v>0.52777777777777724</v>
      </c>
      <c r="BA2" s="3">
        <f t="shared" si="0"/>
        <v>0.53124999999999944</v>
      </c>
      <c r="BB2" s="3">
        <f t="shared" si="0"/>
        <v>0.53472222222222165</v>
      </c>
      <c r="BC2" s="3">
        <f t="shared" si="0"/>
        <v>0.53819444444444386</v>
      </c>
      <c r="BD2" s="3">
        <f t="shared" si="0"/>
        <v>0.54166666666666607</v>
      </c>
      <c r="BE2" s="3">
        <f t="shared" si="0"/>
        <v>0.54513888888888828</v>
      </c>
      <c r="BF2" s="3">
        <f t="shared" si="0"/>
        <v>0.54861111111111049</v>
      </c>
      <c r="BG2" s="3">
        <f t="shared" si="0"/>
        <v>0.5520833333333327</v>
      </c>
      <c r="BH2" s="3">
        <f t="shared" si="0"/>
        <v>0.55555555555555491</v>
      </c>
      <c r="BI2" s="3">
        <f t="shared" si="0"/>
        <v>0.55902777777777712</v>
      </c>
      <c r="BJ2" s="3">
        <f t="shared" si="0"/>
        <v>0.56249999999999933</v>
      </c>
      <c r="BK2" s="3">
        <f t="shared" si="0"/>
        <v>0.56597222222222154</v>
      </c>
      <c r="BL2" s="3">
        <f t="shared" si="0"/>
        <v>0.56944444444444375</v>
      </c>
      <c r="BM2" s="3">
        <f t="shared" si="0"/>
        <v>0.57291666666666596</v>
      </c>
      <c r="BN2" s="3">
        <f t="shared" si="0"/>
        <v>0.57638888888888817</v>
      </c>
      <c r="BO2" s="3">
        <f t="shared" ref="BO2:CH2" si="1">SUM(BN2+5/1440)</f>
        <v>0.57986111111111038</v>
      </c>
      <c r="BP2" s="3">
        <f t="shared" si="1"/>
        <v>0.58333333333333259</v>
      </c>
      <c r="BQ2" s="3">
        <f t="shared" si="1"/>
        <v>0.5868055555555548</v>
      </c>
      <c r="BR2" s="3">
        <f t="shared" si="1"/>
        <v>0.59027777777777701</v>
      </c>
      <c r="BS2" s="3">
        <f t="shared" si="1"/>
        <v>0.59374999999999922</v>
      </c>
      <c r="BT2" s="3">
        <f t="shared" si="1"/>
        <v>0.59722222222222143</v>
      </c>
      <c r="BU2" s="3">
        <f t="shared" si="1"/>
        <v>0.60069444444444364</v>
      </c>
      <c r="BV2" s="3">
        <f t="shared" si="1"/>
        <v>0.60416666666666585</v>
      </c>
      <c r="BW2" s="3">
        <f t="shared" si="1"/>
        <v>0.60763888888888806</v>
      </c>
      <c r="BX2" s="3">
        <f t="shared" si="1"/>
        <v>0.61111111111111027</v>
      </c>
      <c r="BY2" s="3">
        <f t="shared" si="1"/>
        <v>0.61458333333333248</v>
      </c>
      <c r="BZ2" s="3">
        <f t="shared" si="1"/>
        <v>0.61805555555555469</v>
      </c>
      <c r="CA2" s="3">
        <f t="shared" si="1"/>
        <v>0.6215277777777769</v>
      </c>
      <c r="CB2" s="3">
        <f t="shared" si="1"/>
        <v>0.62499999999999911</v>
      </c>
      <c r="CC2" s="3">
        <f t="shared" si="1"/>
        <v>0.62847222222222132</v>
      </c>
      <c r="CD2" s="3">
        <f t="shared" si="1"/>
        <v>0.63194444444444353</v>
      </c>
      <c r="CE2" s="3">
        <f t="shared" si="1"/>
        <v>0.63541666666666574</v>
      </c>
      <c r="CF2" s="3">
        <f t="shared" si="1"/>
        <v>0.63888888888888795</v>
      </c>
      <c r="CG2" s="3">
        <f t="shared" si="1"/>
        <v>0.64236111111111016</v>
      </c>
      <c r="CH2" s="3">
        <f t="shared" si="1"/>
        <v>0.64583333333333237</v>
      </c>
    </row>
    <row r="3" spans="1:88" s="85" customFormat="1" ht="46" customHeight="1">
      <c r="A3" s="21" t="s">
        <v>795</v>
      </c>
      <c r="B3" s="6" t="s">
        <v>190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8"/>
      <c r="Q3" s="6" t="s">
        <v>191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34" t="s">
        <v>192</v>
      </c>
      <c r="AF3" s="35"/>
      <c r="AG3" s="35"/>
      <c r="AH3" s="35"/>
      <c r="AI3" s="35"/>
      <c r="AJ3" s="36"/>
      <c r="AK3" s="79" t="s">
        <v>193</v>
      </c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1"/>
      <c r="AY3" s="78"/>
      <c r="AZ3" s="6" t="s">
        <v>194</v>
      </c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34" t="s">
        <v>192</v>
      </c>
      <c r="BO3" s="35"/>
      <c r="BP3" s="35"/>
      <c r="BQ3" s="35"/>
      <c r="BR3" s="35"/>
      <c r="BS3" s="36"/>
      <c r="BT3" s="6" t="s">
        <v>195</v>
      </c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82"/>
      <c r="CI3" s="83"/>
      <c r="CJ3" s="84"/>
    </row>
    <row r="4" spans="1:88" s="85" customFormat="1" ht="46" customHeight="1">
      <c r="A4" s="21" t="s">
        <v>796</v>
      </c>
      <c r="B4" s="6" t="s">
        <v>196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8"/>
      <c r="Q4" s="6" t="s">
        <v>197</v>
      </c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34" t="s">
        <v>192</v>
      </c>
      <c r="AF4" s="35"/>
      <c r="AG4" s="35"/>
      <c r="AH4" s="35"/>
      <c r="AI4" s="35"/>
      <c r="AJ4" s="36"/>
      <c r="AK4" s="86" t="s">
        <v>198</v>
      </c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78"/>
      <c r="AZ4" s="6" t="s">
        <v>199</v>
      </c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34" t="s">
        <v>192</v>
      </c>
      <c r="BO4" s="35"/>
      <c r="BP4" s="35"/>
      <c r="BQ4" s="35"/>
      <c r="BR4" s="35"/>
      <c r="BS4" s="36"/>
      <c r="BT4" s="6" t="s">
        <v>200</v>
      </c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82"/>
      <c r="CI4" s="83"/>
      <c r="CJ4" s="84"/>
    </row>
    <row r="5" spans="1:88" s="85" customFormat="1" ht="46" customHeight="1">
      <c r="A5" s="21" t="s">
        <v>873</v>
      </c>
      <c r="B5" s="6" t="s">
        <v>190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8"/>
      <c r="Q5" s="6" t="s">
        <v>191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34" t="s">
        <v>192</v>
      </c>
      <c r="AF5" s="35"/>
      <c r="AG5" s="35"/>
      <c r="AH5" s="35"/>
      <c r="AI5" s="35"/>
      <c r="AJ5" s="36"/>
      <c r="AK5" s="79" t="s">
        <v>193</v>
      </c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1"/>
      <c r="AY5" s="78"/>
      <c r="AZ5" s="6" t="s">
        <v>194</v>
      </c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34" t="s">
        <v>192</v>
      </c>
      <c r="BO5" s="35"/>
      <c r="BP5" s="35"/>
      <c r="BQ5" s="35"/>
      <c r="BR5" s="35"/>
      <c r="BS5" s="36"/>
      <c r="BT5" s="6" t="s">
        <v>195</v>
      </c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82"/>
      <c r="CI5" s="83"/>
      <c r="CJ5" s="84"/>
    </row>
    <row r="6" spans="1:88" s="85" customFormat="1" ht="46" customHeight="1">
      <c r="A6" s="21" t="s">
        <v>201</v>
      </c>
      <c r="B6" s="6" t="s">
        <v>196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8"/>
      <c r="Q6" s="6" t="s">
        <v>197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34" t="s">
        <v>192</v>
      </c>
      <c r="AF6" s="35"/>
      <c r="AG6" s="35"/>
      <c r="AH6" s="35"/>
      <c r="AI6" s="35"/>
      <c r="AJ6" s="36"/>
      <c r="AK6" s="87" t="s">
        <v>202</v>
      </c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78"/>
      <c r="AZ6" s="6" t="s">
        <v>199</v>
      </c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34" t="s">
        <v>192</v>
      </c>
      <c r="BO6" s="35"/>
      <c r="BP6" s="35"/>
      <c r="BQ6" s="35"/>
      <c r="BR6" s="35"/>
      <c r="BS6" s="36"/>
      <c r="BT6" s="6" t="s">
        <v>200</v>
      </c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82"/>
      <c r="CI6" s="83"/>
      <c r="CJ6" s="84"/>
    </row>
    <row r="7" spans="1:88" ht="30" customHeight="1">
      <c r="A7" s="1" t="s">
        <v>203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</row>
    <row r="8" spans="1:88" ht="45" customHeight="1">
      <c r="A8" s="2"/>
      <c r="B8" s="3">
        <v>0.35416666666666669</v>
      </c>
      <c r="C8" s="3">
        <f t="shared" ref="C8:BN8" si="2">SUM(B8+5/1440)</f>
        <v>0.3576388888888889</v>
      </c>
      <c r="D8" s="3">
        <f t="shared" si="2"/>
        <v>0.3611111111111111</v>
      </c>
      <c r="E8" s="3">
        <f t="shared" si="2"/>
        <v>0.36458333333333331</v>
      </c>
      <c r="F8" s="3">
        <f t="shared" si="2"/>
        <v>0.36805555555555552</v>
      </c>
      <c r="G8" s="3">
        <f t="shared" si="2"/>
        <v>0.37152777777777773</v>
      </c>
      <c r="H8" s="3">
        <f t="shared" si="2"/>
        <v>0.37499999999999994</v>
      </c>
      <c r="I8" s="3">
        <f t="shared" si="2"/>
        <v>0.37847222222222215</v>
      </c>
      <c r="J8" s="3">
        <f t="shared" si="2"/>
        <v>0.38194444444444436</v>
      </c>
      <c r="K8" s="3">
        <f t="shared" si="2"/>
        <v>0.38541666666666657</v>
      </c>
      <c r="L8" s="3">
        <f t="shared" si="2"/>
        <v>0.38888888888888878</v>
      </c>
      <c r="M8" s="3">
        <f t="shared" si="2"/>
        <v>0.39236111111111099</v>
      </c>
      <c r="N8" s="3">
        <f t="shared" si="2"/>
        <v>0.3958333333333332</v>
      </c>
      <c r="O8" s="3">
        <f t="shared" si="2"/>
        <v>0.39930555555555541</v>
      </c>
      <c r="P8" s="3">
        <f t="shared" si="2"/>
        <v>0.40277777777777762</v>
      </c>
      <c r="Q8" s="3">
        <f t="shared" si="2"/>
        <v>0.40624999999999983</v>
      </c>
      <c r="R8" s="3">
        <f t="shared" si="2"/>
        <v>0.40972222222222204</v>
      </c>
      <c r="S8" s="3">
        <f t="shared" si="2"/>
        <v>0.41319444444444425</v>
      </c>
      <c r="T8" s="3">
        <f t="shared" si="2"/>
        <v>0.41666666666666646</v>
      </c>
      <c r="U8" s="3">
        <f t="shared" si="2"/>
        <v>0.42013888888888867</v>
      </c>
      <c r="V8" s="3">
        <f t="shared" si="2"/>
        <v>0.42361111111111088</v>
      </c>
      <c r="W8" s="3">
        <f t="shared" si="2"/>
        <v>0.42708333333333309</v>
      </c>
      <c r="X8" s="3">
        <f t="shared" si="2"/>
        <v>0.4305555555555553</v>
      </c>
      <c r="Y8" s="3">
        <f t="shared" si="2"/>
        <v>0.43402777777777751</v>
      </c>
      <c r="Z8" s="3">
        <f t="shared" si="2"/>
        <v>0.43749999999999972</v>
      </c>
      <c r="AA8" s="3">
        <f t="shared" si="2"/>
        <v>0.44097222222222193</v>
      </c>
      <c r="AB8" s="3">
        <f t="shared" si="2"/>
        <v>0.44444444444444414</v>
      </c>
      <c r="AC8" s="3">
        <f t="shared" si="2"/>
        <v>0.44791666666666635</v>
      </c>
      <c r="AD8" s="3">
        <f t="shared" si="2"/>
        <v>0.45138888888888856</v>
      </c>
      <c r="AE8" s="3">
        <f t="shared" si="2"/>
        <v>0.45486111111111077</v>
      </c>
      <c r="AF8" s="3">
        <f t="shared" si="2"/>
        <v>0.45833333333333298</v>
      </c>
      <c r="AG8" s="3">
        <f t="shared" si="2"/>
        <v>0.46180555555555519</v>
      </c>
      <c r="AH8" s="3">
        <f t="shared" si="2"/>
        <v>0.4652777777777774</v>
      </c>
      <c r="AI8" s="3">
        <f t="shared" si="2"/>
        <v>0.46874999999999961</v>
      </c>
      <c r="AJ8" s="3">
        <f t="shared" si="2"/>
        <v>0.47222222222222182</v>
      </c>
      <c r="AK8" s="3">
        <f t="shared" si="2"/>
        <v>0.47569444444444403</v>
      </c>
      <c r="AL8" s="3">
        <f t="shared" si="2"/>
        <v>0.47916666666666624</v>
      </c>
      <c r="AM8" s="3">
        <f t="shared" si="2"/>
        <v>0.48263888888888845</v>
      </c>
      <c r="AN8" s="3">
        <f t="shared" si="2"/>
        <v>0.48611111111111066</v>
      </c>
      <c r="AO8" s="3">
        <f t="shared" si="2"/>
        <v>0.48958333333333287</v>
      </c>
      <c r="AP8" s="3">
        <f t="shared" si="2"/>
        <v>0.49305555555555508</v>
      </c>
      <c r="AQ8" s="3">
        <f t="shared" si="2"/>
        <v>0.49652777777777729</v>
      </c>
      <c r="AR8" s="3">
        <f t="shared" si="2"/>
        <v>0.4999999999999995</v>
      </c>
      <c r="AS8" s="3">
        <f t="shared" si="2"/>
        <v>0.50347222222222177</v>
      </c>
      <c r="AT8" s="3">
        <f t="shared" si="2"/>
        <v>0.50694444444444398</v>
      </c>
      <c r="AU8" s="3">
        <f t="shared" si="2"/>
        <v>0.51041666666666619</v>
      </c>
      <c r="AV8" s="3">
        <f t="shared" si="2"/>
        <v>0.5138888888888884</v>
      </c>
      <c r="AW8" s="3">
        <f t="shared" si="2"/>
        <v>0.51736111111111061</v>
      </c>
      <c r="AX8" s="3">
        <f t="shared" si="2"/>
        <v>0.52083333333333282</v>
      </c>
      <c r="AY8" s="3">
        <f t="shared" si="2"/>
        <v>0.52430555555555503</v>
      </c>
      <c r="AZ8" s="3">
        <f t="shared" si="2"/>
        <v>0.52777777777777724</v>
      </c>
      <c r="BA8" s="3">
        <f t="shared" si="2"/>
        <v>0.53124999999999944</v>
      </c>
      <c r="BB8" s="3">
        <f t="shared" si="2"/>
        <v>0.53472222222222165</v>
      </c>
      <c r="BC8" s="3">
        <f t="shared" si="2"/>
        <v>0.53819444444444386</v>
      </c>
      <c r="BD8" s="3">
        <f t="shared" si="2"/>
        <v>0.54166666666666607</v>
      </c>
      <c r="BE8" s="3">
        <f t="shared" si="2"/>
        <v>0.54513888888888828</v>
      </c>
      <c r="BF8" s="3">
        <f t="shared" si="2"/>
        <v>0.54861111111111049</v>
      </c>
      <c r="BG8" s="3">
        <f t="shared" si="2"/>
        <v>0.5520833333333327</v>
      </c>
      <c r="BH8" s="3">
        <f t="shared" si="2"/>
        <v>0.55555555555555491</v>
      </c>
      <c r="BI8" s="3">
        <f t="shared" si="2"/>
        <v>0.55902777777777712</v>
      </c>
      <c r="BJ8" s="3">
        <f t="shared" si="2"/>
        <v>0.56249999999999933</v>
      </c>
      <c r="BK8" s="3">
        <f t="shared" si="2"/>
        <v>0.56597222222222154</v>
      </c>
      <c r="BL8" s="3">
        <f t="shared" si="2"/>
        <v>0.56944444444444375</v>
      </c>
      <c r="BM8" s="3">
        <f t="shared" si="2"/>
        <v>0.57291666666666596</v>
      </c>
      <c r="BN8" s="3">
        <f t="shared" si="2"/>
        <v>0.57638888888888817</v>
      </c>
      <c r="BO8" s="3">
        <f t="shared" ref="BO8:CH8" si="3">SUM(BN8+5/1440)</f>
        <v>0.57986111111111038</v>
      </c>
      <c r="BP8" s="3">
        <f t="shared" si="3"/>
        <v>0.58333333333333259</v>
      </c>
      <c r="BQ8" s="3">
        <f t="shared" si="3"/>
        <v>0.5868055555555548</v>
      </c>
      <c r="BR8" s="3">
        <f t="shared" si="3"/>
        <v>0.59027777777777701</v>
      </c>
      <c r="BS8" s="3">
        <f t="shared" si="3"/>
        <v>0.59374999999999922</v>
      </c>
      <c r="BT8" s="3">
        <f t="shared" si="3"/>
        <v>0.59722222222222143</v>
      </c>
      <c r="BU8" s="3">
        <f t="shared" si="3"/>
        <v>0.60069444444444364</v>
      </c>
      <c r="BV8" s="3">
        <f t="shared" si="3"/>
        <v>0.60416666666666585</v>
      </c>
      <c r="BW8" s="3">
        <f t="shared" si="3"/>
        <v>0.60763888888888806</v>
      </c>
      <c r="BX8" s="3">
        <f t="shared" si="3"/>
        <v>0.61111111111111027</v>
      </c>
      <c r="BY8" s="3">
        <f t="shared" si="3"/>
        <v>0.61458333333333248</v>
      </c>
      <c r="BZ8" s="3">
        <f t="shared" si="3"/>
        <v>0.61805555555555469</v>
      </c>
      <c r="CA8" s="3">
        <f t="shared" si="3"/>
        <v>0.6215277777777769</v>
      </c>
      <c r="CB8" s="3">
        <f t="shared" si="3"/>
        <v>0.62499999999999911</v>
      </c>
      <c r="CC8" s="3">
        <f t="shared" si="3"/>
        <v>0.62847222222222132</v>
      </c>
      <c r="CD8" s="3">
        <f t="shared" si="3"/>
        <v>0.63194444444444353</v>
      </c>
      <c r="CE8" s="3">
        <f t="shared" si="3"/>
        <v>0.63541666666666574</v>
      </c>
      <c r="CF8" s="3">
        <f t="shared" si="3"/>
        <v>0.63888888888888795</v>
      </c>
      <c r="CG8" s="3">
        <f t="shared" si="3"/>
        <v>0.64236111111111016</v>
      </c>
      <c r="CH8" s="3">
        <f t="shared" si="3"/>
        <v>0.64583333333333237</v>
      </c>
    </row>
    <row r="9" spans="1:88" s="85" customFormat="1" ht="46" customHeight="1">
      <c r="A9" s="21" t="s">
        <v>204</v>
      </c>
      <c r="B9" s="6" t="s">
        <v>190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8"/>
      <c r="Q9" s="6" t="s">
        <v>191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34" t="s">
        <v>192</v>
      </c>
      <c r="AF9" s="35"/>
      <c r="AG9" s="35"/>
      <c r="AH9" s="35"/>
      <c r="AI9" s="35"/>
      <c r="AJ9" s="36"/>
      <c r="AK9" s="79" t="s">
        <v>205</v>
      </c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1"/>
      <c r="AY9" s="78"/>
      <c r="AZ9" s="6" t="s">
        <v>194</v>
      </c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34" t="s">
        <v>192</v>
      </c>
      <c r="BO9" s="35"/>
      <c r="BP9" s="35"/>
      <c r="BQ9" s="35"/>
      <c r="BR9" s="35"/>
      <c r="BS9" s="36"/>
      <c r="BT9" s="6" t="s">
        <v>195</v>
      </c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82"/>
      <c r="CI9" s="83"/>
      <c r="CJ9" s="84"/>
    </row>
    <row r="10" spans="1:88" s="85" customFormat="1" ht="46" customHeight="1">
      <c r="A10" s="21" t="s">
        <v>796</v>
      </c>
      <c r="B10" s="6" t="s">
        <v>206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8"/>
      <c r="Q10" s="6" t="s">
        <v>207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34" t="s">
        <v>192</v>
      </c>
      <c r="AF10" s="35"/>
      <c r="AG10" s="35"/>
      <c r="AH10" s="35"/>
      <c r="AI10" s="35"/>
      <c r="AJ10" s="36"/>
      <c r="AK10" s="79" t="s">
        <v>208</v>
      </c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1"/>
      <c r="AY10" s="78"/>
      <c r="AZ10" s="6" t="s">
        <v>209</v>
      </c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34" t="s">
        <v>192</v>
      </c>
      <c r="BO10" s="35"/>
      <c r="BP10" s="35"/>
      <c r="BQ10" s="35"/>
      <c r="BR10" s="35"/>
      <c r="BS10" s="36"/>
      <c r="BT10" s="6" t="s">
        <v>210</v>
      </c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82"/>
      <c r="CI10" s="83"/>
      <c r="CJ10" s="84"/>
    </row>
    <row r="11" spans="1:88" s="85" customFormat="1" ht="46" customHeight="1">
      <c r="A11" s="21" t="s">
        <v>873</v>
      </c>
      <c r="B11" s="6" t="s">
        <v>211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8"/>
      <c r="Q11" s="6" t="s">
        <v>212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34" t="s">
        <v>192</v>
      </c>
      <c r="AF11" s="35"/>
      <c r="AG11" s="35"/>
      <c r="AH11" s="35"/>
      <c r="AI11" s="35"/>
      <c r="AJ11" s="36"/>
      <c r="AK11" s="79" t="s">
        <v>213</v>
      </c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1"/>
      <c r="AY11" s="78"/>
      <c r="AZ11" s="6" t="s">
        <v>214</v>
      </c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34" t="s">
        <v>192</v>
      </c>
      <c r="BO11" s="35"/>
      <c r="BP11" s="35"/>
      <c r="BQ11" s="35"/>
      <c r="BR11" s="35"/>
      <c r="BS11" s="36"/>
      <c r="BT11" s="6" t="s">
        <v>215</v>
      </c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82"/>
      <c r="CI11" s="83"/>
      <c r="CJ11" s="84"/>
    </row>
    <row r="12" spans="1:88" s="85" customFormat="1" ht="46" customHeight="1">
      <c r="A12" s="21" t="s">
        <v>201</v>
      </c>
      <c r="B12" s="6" t="s">
        <v>216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8"/>
      <c r="Q12" s="6" t="s">
        <v>217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34" t="s">
        <v>192</v>
      </c>
      <c r="AF12" s="35"/>
      <c r="AG12" s="35"/>
      <c r="AH12" s="35"/>
      <c r="AI12" s="35"/>
      <c r="AJ12" s="36"/>
      <c r="AK12" s="87" t="s">
        <v>218</v>
      </c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78"/>
      <c r="AZ12" s="6" t="s">
        <v>219</v>
      </c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34" t="s">
        <v>192</v>
      </c>
      <c r="BO12" s="35"/>
      <c r="BP12" s="35"/>
      <c r="BQ12" s="35"/>
      <c r="BR12" s="35"/>
      <c r="BS12" s="36"/>
      <c r="BT12" s="6" t="s">
        <v>210</v>
      </c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82"/>
      <c r="CI12" s="83"/>
      <c r="CJ12" s="84"/>
    </row>
    <row r="13" spans="1:88" ht="30" customHeight="1">
      <c r="A13" s="1" t="s">
        <v>220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</row>
    <row r="14" spans="1:88" ht="45" customHeight="1">
      <c r="A14" s="2"/>
      <c r="B14" s="3">
        <v>0.35416666666666669</v>
      </c>
      <c r="C14" s="3">
        <f t="shared" ref="C14:BN14" si="4">SUM(B14+5/1440)</f>
        <v>0.3576388888888889</v>
      </c>
      <c r="D14" s="3">
        <f t="shared" si="4"/>
        <v>0.3611111111111111</v>
      </c>
      <c r="E14" s="3">
        <f t="shared" si="4"/>
        <v>0.36458333333333331</v>
      </c>
      <c r="F14" s="3">
        <f t="shared" si="4"/>
        <v>0.36805555555555552</v>
      </c>
      <c r="G14" s="3">
        <f t="shared" si="4"/>
        <v>0.37152777777777773</v>
      </c>
      <c r="H14" s="3">
        <f t="shared" si="4"/>
        <v>0.37499999999999994</v>
      </c>
      <c r="I14" s="3">
        <f t="shared" si="4"/>
        <v>0.37847222222222215</v>
      </c>
      <c r="J14" s="3">
        <f t="shared" si="4"/>
        <v>0.38194444444444436</v>
      </c>
      <c r="K14" s="3">
        <f t="shared" si="4"/>
        <v>0.38541666666666657</v>
      </c>
      <c r="L14" s="3">
        <f t="shared" si="4"/>
        <v>0.38888888888888878</v>
      </c>
      <c r="M14" s="3">
        <f t="shared" si="4"/>
        <v>0.39236111111111099</v>
      </c>
      <c r="N14" s="3">
        <f t="shared" si="4"/>
        <v>0.3958333333333332</v>
      </c>
      <c r="O14" s="3">
        <f t="shared" si="4"/>
        <v>0.39930555555555541</v>
      </c>
      <c r="P14" s="3">
        <f t="shared" si="4"/>
        <v>0.40277777777777762</v>
      </c>
      <c r="Q14" s="3">
        <f t="shared" si="4"/>
        <v>0.40624999999999983</v>
      </c>
      <c r="R14" s="3">
        <f t="shared" si="4"/>
        <v>0.40972222222222204</v>
      </c>
      <c r="S14" s="3">
        <f t="shared" si="4"/>
        <v>0.41319444444444425</v>
      </c>
      <c r="T14" s="3">
        <f t="shared" si="4"/>
        <v>0.41666666666666646</v>
      </c>
      <c r="U14" s="3">
        <f t="shared" si="4"/>
        <v>0.42013888888888867</v>
      </c>
      <c r="V14" s="3">
        <f t="shared" si="4"/>
        <v>0.42361111111111088</v>
      </c>
      <c r="W14" s="3">
        <f t="shared" si="4"/>
        <v>0.42708333333333309</v>
      </c>
      <c r="X14" s="3">
        <f t="shared" si="4"/>
        <v>0.4305555555555553</v>
      </c>
      <c r="Y14" s="3">
        <f t="shared" si="4"/>
        <v>0.43402777777777751</v>
      </c>
      <c r="Z14" s="3">
        <f t="shared" si="4"/>
        <v>0.43749999999999972</v>
      </c>
      <c r="AA14" s="3">
        <f t="shared" si="4"/>
        <v>0.44097222222222193</v>
      </c>
      <c r="AB14" s="3">
        <f t="shared" si="4"/>
        <v>0.44444444444444414</v>
      </c>
      <c r="AC14" s="3">
        <f t="shared" si="4"/>
        <v>0.44791666666666635</v>
      </c>
      <c r="AD14" s="3">
        <f t="shared" si="4"/>
        <v>0.45138888888888856</v>
      </c>
      <c r="AE14" s="3">
        <f t="shared" si="4"/>
        <v>0.45486111111111077</v>
      </c>
      <c r="AF14" s="3">
        <f t="shared" si="4"/>
        <v>0.45833333333333298</v>
      </c>
      <c r="AG14" s="3">
        <f t="shared" si="4"/>
        <v>0.46180555555555519</v>
      </c>
      <c r="AH14" s="3">
        <f t="shared" si="4"/>
        <v>0.4652777777777774</v>
      </c>
      <c r="AI14" s="3">
        <f t="shared" si="4"/>
        <v>0.46874999999999961</v>
      </c>
      <c r="AJ14" s="3">
        <f t="shared" si="4"/>
        <v>0.47222222222222182</v>
      </c>
      <c r="AK14" s="3">
        <f t="shared" si="4"/>
        <v>0.47569444444444403</v>
      </c>
      <c r="AL14" s="3">
        <f t="shared" si="4"/>
        <v>0.47916666666666624</v>
      </c>
      <c r="AM14" s="3">
        <f t="shared" si="4"/>
        <v>0.48263888888888845</v>
      </c>
      <c r="AN14" s="3">
        <f t="shared" si="4"/>
        <v>0.48611111111111066</v>
      </c>
      <c r="AO14" s="3">
        <f t="shared" si="4"/>
        <v>0.48958333333333287</v>
      </c>
      <c r="AP14" s="3">
        <f t="shared" si="4"/>
        <v>0.49305555555555508</v>
      </c>
      <c r="AQ14" s="3">
        <f t="shared" si="4"/>
        <v>0.49652777777777729</v>
      </c>
      <c r="AR14" s="3">
        <f t="shared" si="4"/>
        <v>0.4999999999999995</v>
      </c>
      <c r="AS14" s="3">
        <f t="shared" si="4"/>
        <v>0.50347222222222177</v>
      </c>
      <c r="AT14" s="3">
        <f t="shared" si="4"/>
        <v>0.50694444444444398</v>
      </c>
      <c r="AU14" s="3">
        <f t="shared" si="4"/>
        <v>0.51041666666666619</v>
      </c>
      <c r="AV14" s="3">
        <f t="shared" si="4"/>
        <v>0.5138888888888884</v>
      </c>
      <c r="AW14" s="3">
        <f t="shared" si="4"/>
        <v>0.51736111111111061</v>
      </c>
      <c r="AX14" s="3">
        <f t="shared" si="4"/>
        <v>0.52083333333333282</v>
      </c>
      <c r="AY14" s="3">
        <f t="shared" si="4"/>
        <v>0.52430555555555503</v>
      </c>
      <c r="AZ14" s="3">
        <f t="shared" si="4"/>
        <v>0.52777777777777724</v>
      </c>
      <c r="BA14" s="3">
        <f t="shared" si="4"/>
        <v>0.53124999999999944</v>
      </c>
      <c r="BB14" s="3">
        <f t="shared" si="4"/>
        <v>0.53472222222222165</v>
      </c>
      <c r="BC14" s="3">
        <f t="shared" si="4"/>
        <v>0.53819444444444386</v>
      </c>
      <c r="BD14" s="3">
        <f t="shared" si="4"/>
        <v>0.54166666666666607</v>
      </c>
      <c r="BE14" s="3">
        <f t="shared" si="4"/>
        <v>0.54513888888888828</v>
      </c>
      <c r="BF14" s="3">
        <f t="shared" si="4"/>
        <v>0.54861111111111049</v>
      </c>
      <c r="BG14" s="3">
        <f t="shared" si="4"/>
        <v>0.5520833333333327</v>
      </c>
      <c r="BH14" s="3">
        <f t="shared" si="4"/>
        <v>0.55555555555555491</v>
      </c>
      <c r="BI14" s="3">
        <f t="shared" si="4"/>
        <v>0.55902777777777712</v>
      </c>
      <c r="BJ14" s="3">
        <f t="shared" si="4"/>
        <v>0.56249999999999933</v>
      </c>
      <c r="BK14" s="3">
        <f t="shared" si="4"/>
        <v>0.56597222222222154</v>
      </c>
      <c r="BL14" s="3">
        <f t="shared" si="4"/>
        <v>0.56944444444444375</v>
      </c>
      <c r="BM14" s="3">
        <f t="shared" si="4"/>
        <v>0.57291666666666596</v>
      </c>
      <c r="BN14" s="3">
        <f t="shared" si="4"/>
        <v>0.57638888888888817</v>
      </c>
      <c r="BO14" s="3">
        <f t="shared" ref="BO14:CH14" si="5">SUM(BN14+5/1440)</f>
        <v>0.57986111111111038</v>
      </c>
      <c r="BP14" s="3">
        <f t="shared" si="5"/>
        <v>0.58333333333333259</v>
      </c>
      <c r="BQ14" s="3">
        <f t="shared" si="5"/>
        <v>0.5868055555555548</v>
      </c>
      <c r="BR14" s="3">
        <f t="shared" si="5"/>
        <v>0.59027777777777701</v>
      </c>
      <c r="BS14" s="3">
        <f t="shared" si="5"/>
        <v>0.59374999999999922</v>
      </c>
      <c r="BT14" s="3">
        <f t="shared" si="5"/>
        <v>0.59722222222222143</v>
      </c>
      <c r="BU14" s="3">
        <f t="shared" si="5"/>
        <v>0.60069444444444364</v>
      </c>
      <c r="BV14" s="3">
        <f t="shared" si="5"/>
        <v>0.60416666666666585</v>
      </c>
      <c r="BW14" s="3">
        <f t="shared" si="5"/>
        <v>0.60763888888888806</v>
      </c>
      <c r="BX14" s="3">
        <f t="shared" si="5"/>
        <v>0.61111111111111027</v>
      </c>
      <c r="BY14" s="3">
        <f t="shared" si="5"/>
        <v>0.61458333333333248</v>
      </c>
      <c r="BZ14" s="3">
        <f t="shared" si="5"/>
        <v>0.61805555555555469</v>
      </c>
      <c r="CA14" s="3">
        <f t="shared" si="5"/>
        <v>0.6215277777777769</v>
      </c>
      <c r="CB14" s="3">
        <f t="shared" si="5"/>
        <v>0.62499999999999911</v>
      </c>
      <c r="CC14" s="3">
        <f t="shared" si="5"/>
        <v>0.62847222222222132</v>
      </c>
      <c r="CD14" s="3">
        <f t="shared" si="5"/>
        <v>0.63194444444444353</v>
      </c>
      <c r="CE14" s="3">
        <f t="shared" si="5"/>
        <v>0.63541666666666574</v>
      </c>
      <c r="CF14" s="3">
        <f t="shared" si="5"/>
        <v>0.63888888888888795</v>
      </c>
      <c r="CG14" s="3">
        <f t="shared" si="5"/>
        <v>0.64236111111111016</v>
      </c>
      <c r="CH14" s="3">
        <f t="shared" si="5"/>
        <v>0.64583333333333237</v>
      </c>
    </row>
    <row r="15" spans="1:88" s="85" customFormat="1" ht="57" customHeight="1">
      <c r="A15" s="21" t="s">
        <v>795</v>
      </c>
      <c r="B15" s="6" t="s">
        <v>190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78"/>
      <c r="Q15" s="6" t="s">
        <v>191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27" t="s">
        <v>221</v>
      </c>
      <c r="AF15" s="27"/>
      <c r="AG15" s="27"/>
      <c r="AH15" s="27"/>
      <c r="AI15" s="27"/>
      <c r="AJ15" s="27"/>
      <c r="AK15" s="27"/>
      <c r="AL15" s="27"/>
      <c r="AM15" s="27"/>
      <c r="AN15" s="6" t="s">
        <v>193</v>
      </c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78"/>
      <c r="BC15" s="6" t="s">
        <v>194</v>
      </c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87" t="s">
        <v>222</v>
      </c>
      <c r="BR15" s="87"/>
      <c r="BS15" s="87"/>
      <c r="BT15" s="6" t="s">
        <v>195</v>
      </c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82"/>
      <c r="CI15" s="83"/>
      <c r="CJ15" s="84"/>
    </row>
    <row r="16" spans="1:88" s="85" customFormat="1" ht="57" customHeight="1">
      <c r="A16" s="21" t="s">
        <v>796</v>
      </c>
      <c r="B16" s="6" t="s">
        <v>196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78"/>
      <c r="Q16" s="6" t="s">
        <v>197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27" t="s">
        <v>221</v>
      </c>
      <c r="AF16" s="27"/>
      <c r="AG16" s="27"/>
      <c r="AH16" s="27"/>
      <c r="AI16" s="27"/>
      <c r="AJ16" s="27"/>
      <c r="AK16" s="27"/>
      <c r="AL16" s="27"/>
      <c r="AM16" s="27"/>
      <c r="AN16" s="87" t="s">
        <v>223</v>
      </c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78"/>
      <c r="BC16" s="6" t="s">
        <v>199</v>
      </c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87" t="s">
        <v>222</v>
      </c>
      <c r="BR16" s="87"/>
      <c r="BS16" s="87"/>
      <c r="BT16" s="6" t="s">
        <v>200</v>
      </c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82"/>
      <c r="CI16" s="83"/>
      <c r="CJ16" s="84"/>
    </row>
    <row r="17" spans="1:88" ht="30" customHeight="1">
      <c r="A17" s="1" t="s">
        <v>224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</row>
    <row r="18" spans="1:88" ht="45" customHeight="1">
      <c r="A18" s="2"/>
      <c r="B18" s="3">
        <v>0.35416666666666669</v>
      </c>
      <c r="C18" s="3">
        <f t="shared" ref="C18:BN18" si="6">SUM(B18+5/1440)</f>
        <v>0.3576388888888889</v>
      </c>
      <c r="D18" s="3">
        <f t="shared" si="6"/>
        <v>0.3611111111111111</v>
      </c>
      <c r="E18" s="3">
        <f t="shared" si="6"/>
        <v>0.36458333333333331</v>
      </c>
      <c r="F18" s="3">
        <f t="shared" si="6"/>
        <v>0.36805555555555552</v>
      </c>
      <c r="G18" s="3">
        <f t="shared" si="6"/>
        <v>0.37152777777777773</v>
      </c>
      <c r="H18" s="3">
        <f t="shared" si="6"/>
        <v>0.37499999999999994</v>
      </c>
      <c r="I18" s="3">
        <f t="shared" si="6"/>
        <v>0.37847222222222215</v>
      </c>
      <c r="J18" s="3">
        <f t="shared" si="6"/>
        <v>0.38194444444444436</v>
      </c>
      <c r="K18" s="3">
        <f t="shared" si="6"/>
        <v>0.38541666666666657</v>
      </c>
      <c r="L18" s="3">
        <f t="shared" si="6"/>
        <v>0.38888888888888878</v>
      </c>
      <c r="M18" s="3">
        <f t="shared" si="6"/>
        <v>0.39236111111111099</v>
      </c>
      <c r="N18" s="3">
        <f t="shared" si="6"/>
        <v>0.3958333333333332</v>
      </c>
      <c r="O18" s="3">
        <f t="shared" si="6"/>
        <v>0.39930555555555541</v>
      </c>
      <c r="P18" s="3">
        <f t="shared" si="6"/>
        <v>0.40277777777777762</v>
      </c>
      <c r="Q18" s="3">
        <f t="shared" si="6"/>
        <v>0.40624999999999983</v>
      </c>
      <c r="R18" s="3">
        <f t="shared" si="6"/>
        <v>0.40972222222222204</v>
      </c>
      <c r="S18" s="3">
        <f t="shared" si="6"/>
        <v>0.41319444444444425</v>
      </c>
      <c r="T18" s="3">
        <f t="shared" si="6"/>
        <v>0.41666666666666646</v>
      </c>
      <c r="U18" s="3">
        <f t="shared" si="6"/>
        <v>0.42013888888888867</v>
      </c>
      <c r="V18" s="3">
        <f t="shared" si="6"/>
        <v>0.42361111111111088</v>
      </c>
      <c r="W18" s="3">
        <f t="shared" si="6"/>
        <v>0.42708333333333309</v>
      </c>
      <c r="X18" s="3">
        <f t="shared" si="6"/>
        <v>0.4305555555555553</v>
      </c>
      <c r="Y18" s="3">
        <f t="shared" si="6"/>
        <v>0.43402777777777751</v>
      </c>
      <c r="Z18" s="3">
        <f t="shared" si="6"/>
        <v>0.43749999999999972</v>
      </c>
      <c r="AA18" s="3">
        <f t="shared" si="6"/>
        <v>0.44097222222222193</v>
      </c>
      <c r="AB18" s="3">
        <f t="shared" si="6"/>
        <v>0.44444444444444414</v>
      </c>
      <c r="AC18" s="3">
        <f t="shared" si="6"/>
        <v>0.44791666666666635</v>
      </c>
      <c r="AD18" s="3">
        <f t="shared" si="6"/>
        <v>0.45138888888888856</v>
      </c>
      <c r="AE18" s="3">
        <f t="shared" si="6"/>
        <v>0.45486111111111077</v>
      </c>
      <c r="AF18" s="3">
        <f t="shared" si="6"/>
        <v>0.45833333333333298</v>
      </c>
      <c r="AG18" s="3">
        <f t="shared" si="6"/>
        <v>0.46180555555555519</v>
      </c>
      <c r="AH18" s="3">
        <f t="shared" si="6"/>
        <v>0.4652777777777774</v>
      </c>
      <c r="AI18" s="3">
        <f t="shared" si="6"/>
        <v>0.46874999999999961</v>
      </c>
      <c r="AJ18" s="3">
        <f t="shared" si="6"/>
        <v>0.47222222222222182</v>
      </c>
      <c r="AK18" s="3">
        <f t="shared" si="6"/>
        <v>0.47569444444444403</v>
      </c>
      <c r="AL18" s="3">
        <f t="shared" si="6"/>
        <v>0.47916666666666624</v>
      </c>
      <c r="AM18" s="3">
        <f t="shared" si="6"/>
        <v>0.48263888888888845</v>
      </c>
      <c r="AN18" s="3">
        <f t="shared" si="6"/>
        <v>0.48611111111111066</v>
      </c>
      <c r="AO18" s="3">
        <f t="shared" si="6"/>
        <v>0.48958333333333287</v>
      </c>
      <c r="AP18" s="3">
        <f t="shared" si="6"/>
        <v>0.49305555555555508</v>
      </c>
      <c r="AQ18" s="3">
        <f t="shared" si="6"/>
        <v>0.49652777777777729</v>
      </c>
      <c r="AR18" s="3">
        <f t="shared" si="6"/>
        <v>0.4999999999999995</v>
      </c>
      <c r="AS18" s="3">
        <f t="shared" si="6"/>
        <v>0.50347222222222177</v>
      </c>
      <c r="AT18" s="3">
        <f t="shared" si="6"/>
        <v>0.50694444444444398</v>
      </c>
      <c r="AU18" s="3">
        <f t="shared" si="6"/>
        <v>0.51041666666666619</v>
      </c>
      <c r="AV18" s="3">
        <f t="shared" si="6"/>
        <v>0.5138888888888884</v>
      </c>
      <c r="AW18" s="3">
        <f t="shared" si="6"/>
        <v>0.51736111111111061</v>
      </c>
      <c r="AX18" s="3">
        <f t="shared" si="6"/>
        <v>0.52083333333333282</v>
      </c>
      <c r="AY18" s="3">
        <f t="shared" si="6"/>
        <v>0.52430555555555503</v>
      </c>
      <c r="AZ18" s="3">
        <f t="shared" si="6"/>
        <v>0.52777777777777724</v>
      </c>
      <c r="BA18" s="3">
        <f t="shared" si="6"/>
        <v>0.53124999999999944</v>
      </c>
      <c r="BB18" s="3">
        <f t="shared" si="6"/>
        <v>0.53472222222222165</v>
      </c>
      <c r="BC18" s="3">
        <f t="shared" si="6"/>
        <v>0.53819444444444386</v>
      </c>
      <c r="BD18" s="3">
        <f t="shared" si="6"/>
        <v>0.54166666666666607</v>
      </c>
      <c r="BE18" s="3">
        <f t="shared" si="6"/>
        <v>0.54513888888888828</v>
      </c>
      <c r="BF18" s="3">
        <f t="shared" si="6"/>
        <v>0.54861111111111049</v>
      </c>
      <c r="BG18" s="3">
        <f t="shared" si="6"/>
        <v>0.5520833333333327</v>
      </c>
      <c r="BH18" s="3">
        <f t="shared" si="6"/>
        <v>0.55555555555555491</v>
      </c>
      <c r="BI18" s="3">
        <f t="shared" si="6"/>
        <v>0.55902777777777712</v>
      </c>
      <c r="BJ18" s="3">
        <f t="shared" si="6"/>
        <v>0.56249999999999933</v>
      </c>
      <c r="BK18" s="3">
        <f t="shared" si="6"/>
        <v>0.56597222222222154</v>
      </c>
      <c r="BL18" s="3">
        <f t="shared" si="6"/>
        <v>0.56944444444444375</v>
      </c>
      <c r="BM18" s="3">
        <f t="shared" si="6"/>
        <v>0.57291666666666596</v>
      </c>
      <c r="BN18" s="3">
        <f t="shared" si="6"/>
        <v>0.57638888888888817</v>
      </c>
      <c r="BO18" s="3">
        <f t="shared" ref="BO18:CH18" si="7">SUM(BN18+5/1440)</f>
        <v>0.57986111111111038</v>
      </c>
      <c r="BP18" s="3">
        <f t="shared" si="7"/>
        <v>0.58333333333333259</v>
      </c>
      <c r="BQ18" s="3">
        <f t="shared" si="7"/>
        <v>0.5868055555555548</v>
      </c>
      <c r="BR18" s="3">
        <f t="shared" si="7"/>
        <v>0.59027777777777701</v>
      </c>
      <c r="BS18" s="3">
        <f t="shared" si="7"/>
        <v>0.59374999999999922</v>
      </c>
      <c r="BT18" s="3">
        <f t="shared" si="7"/>
        <v>0.59722222222222143</v>
      </c>
      <c r="BU18" s="3">
        <f t="shared" si="7"/>
        <v>0.60069444444444364</v>
      </c>
      <c r="BV18" s="3">
        <f t="shared" si="7"/>
        <v>0.60416666666666585</v>
      </c>
      <c r="BW18" s="3">
        <f t="shared" si="7"/>
        <v>0.60763888888888806</v>
      </c>
      <c r="BX18" s="3">
        <f t="shared" si="7"/>
        <v>0.61111111111111027</v>
      </c>
      <c r="BY18" s="3">
        <f t="shared" si="7"/>
        <v>0.61458333333333248</v>
      </c>
      <c r="BZ18" s="3">
        <f t="shared" si="7"/>
        <v>0.61805555555555469</v>
      </c>
      <c r="CA18" s="3">
        <f t="shared" si="7"/>
        <v>0.6215277777777769</v>
      </c>
      <c r="CB18" s="3">
        <f t="shared" si="7"/>
        <v>0.62499999999999911</v>
      </c>
      <c r="CC18" s="3">
        <f t="shared" si="7"/>
        <v>0.62847222222222132</v>
      </c>
      <c r="CD18" s="3">
        <f t="shared" si="7"/>
        <v>0.63194444444444353</v>
      </c>
      <c r="CE18" s="3">
        <f t="shared" si="7"/>
        <v>0.63541666666666574</v>
      </c>
      <c r="CF18" s="3">
        <f t="shared" si="7"/>
        <v>0.63888888888888795</v>
      </c>
      <c r="CG18" s="3">
        <f t="shared" si="7"/>
        <v>0.64236111111111016</v>
      </c>
      <c r="CH18" s="3">
        <f t="shared" si="7"/>
        <v>0.64583333333333237</v>
      </c>
    </row>
    <row r="19" spans="1:88" s="85" customFormat="1" ht="57" customHeight="1">
      <c r="A19" s="21" t="s">
        <v>795</v>
      </c>
      <c r="B19" s="6" t="s">
        <v>225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88"/>
      <c r="Q19" s="6" t="s">
        <v>109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27" t="s">
        <v>192</v>
      </c>
      <c r="AF19" s="27"/>
      <c r="AG19" s="27"/>
      <c r="AH19" s="27"/>
      <c r="AI19" s="27"/>
      <c r="AJ19" s="27"/>
      <c r="AK19" s="89" t="s">
        <v>110</v>
      </c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78"/>
      <c r="AZ19" s="90" t="s">
        <v>111</v>
      </c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27" t="s">
        <v>192</v>
      </c>
      <c r="BO19" s="27"/>
      <c r="BP19" s="27"/>
      <c r="BQ19" s="27"/>
      <c r="BR19" s="27"/>
      <c r="BS19" s="27"/>
      <c r="BT19" s="39" t="s">
        <v>112</v>
      </c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82"/>
      <c r="CI19" s="83"/>
      <c r="CJ19" s="84"/>
    </row>
    <row r="20" spans="1:88" s="85" customFormat="1" ht="57" customHeight="1">
      <c r="A20" s="21" t="s">
        <v>796</v>
      </c>
      <c r="B20" s="6" t="s">
        <v>113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88"/>
      <c r="Q20" s="6" t="s">
        <v>114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27" t="s">
        <v>192</v>
      </c>
      <c r="AF20" s="27"/>
      <c r="AG20" s="27"/>
      <c r="AH20" s="27"/>
      <c r="AI20" s="27"/>
      <c r="AJ20" s="27"/>
      <c r="AK20" s="91" t="s">
        <v>115</v>
      </c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78"/>
      <c r="AZ20" s="90" t="s">
        <v>116</v>
      </c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27" t="s">
        <v>192</v>
      </c>
      <c r="BO20" s="27"/>
      <c r="BP20" s="27"/>
      <c r="BQ20" s="27"/>
      <c r="BR20" s="27"/>
      <c r="BS20" s="27"/>
      <c r="BT20" s="39" t="s">
        <v>117</v>
      </c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82"/>
      <c r="CI20" s="83"/>
      <c r="CJ20" s="84"/>
    </row>
    <row r="21" spans="1:88" s="85" customFormat="1" ht="57" customHeight="1">
      <c r="A21" s="21" t="s">
        <v>795</v>
      </c>
      <c r="B21" s="6" t="s">
        <v>225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88"/>
      <c r="Q21" s="6" t="s">
        <v>109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27" t="s">
        <v>192</v>
      </c>
      <c r="AF21" s="27"/>
      <c r="AG21" s="27"/>
      <c r="AH21" s="27"/>
      <c r="AI21" s="27"/>
      <c r="AJ21" s="27"/>
      <c r="AK21" s="89" t="s">
        <v>110</v>
      </c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78"/>
      <c r="AZ21" s="90" t="s">
        <v>111</v>
      </c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27" t="s">
        <v>192</v>
      </c>
      <c r="BO21" s="27"/>
      <c r="BP21" s="27"/>
      <c r="BQ21" s="27"/>
      <c r="BR21" s="27"/>
      <c r="BS21" s="27"/>
      <c r="BT21" s="39" t="s">
        <v>112</v>
      </c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82"/>
      <c r="CI21" s="83"/>
      <c r="CJ21" s="84"/>
    </row>
    <row r="22" spans="1:88" s="85" customFormat="1" ht="57" customHeight="1">
      <c r="A22" s="21" t="s">
        <v>796</v>
      </c>
      <c r="B22" s="6" t="s">
        <v>113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88"/>
      <c r="Q22" s="6" t="s">
        <v>114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27" t="s">
        <v>192</v>
      </c>
      <c r="AF22" s="27"/>
      <c r="AG22" s="27"/>
      <c r="AH22" s="27"/>
      <c r="AI22" s="27"/>
      <c r="AJ22" s="27"/>
      <c r="AK22" s="87" t="s">
        <v>118</v>
      </c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78"/>
      <c r="AZ22" s="90" t="s">
        <v>119</v>
      </c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27" t="s">
        <v>192</v>
      </c>
      <c r="BO22" s="27"/>
      <c r="BP22" s="27"/>
      <c r="BQ22" s="27"/>
      <c r="BR22" s="27"/>
      <c r="BS22" s="27"/>
      <c r="BT22" s="39" t="s">
        <v>117</v>
      </c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82"/>
      <c r="CI22" s="83"/>
      <c r="CJ22" s="84"/>
    </row>
    <row r="23" spans="1:88" ht="30" customHeight="1">
      <c r="A23" s="1" t="s">
        <v>120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</row>
    <row r="24" spans="1:88" ht="45" customHeight="1">
      <c r="A24" s="2"/>
      <c r="B24" s="3">
        <v>0.35416666666666669</v>
      </c>
      <c r="C24" s="3">
        <f t="shared" ref="C24:BN24" si="8">SUM(B24+5/1440)</f>
        <v>0.3576388888888889</v>
      </c>
      <c r="D24" s="3">
        <f t="shared" si="8"/>
        <v>0.3611111111111111</v>
      </c>
      <c r="E24" s="3">
        <f t="shared" si="8"/>
        <v>0.36458333333333331</v>
      </c>
      <c r="F24" s="3">
        <f t="shared" si="8"/>
        <v>0.36805555555555552</v>
      </c>
      <c r="G24" s="3">
        <f t="shared" si="8"/>
        <v>0.37152777777777773</v>
      </c>
      <c r="H24" s="3">
        <f t="shared" si="8"/>
        <v>0.37499999999999994</v>
      </c>
      <c r="I24" s="3">
        <f t="shared" si="8"/>
        <v>0.37847222222222215</v>
      </c>
      <c r="J24" s="3">
        <f t="shared" si="8"/>
        <v>0.38194444444444436</v>
      </c>
      <c r="K24" s="3">
        <f t="shared" si="8"/>
        <v>0.38541666666666657</v>
      </c>
      <c r="L24" s="3">
        <f t="shared" si="8"/>
        <v>0.38888888888888878</v>
      </c>
      <c r="M24" s="3">
        <f t="shared" si="8"/>
        <v>0.39236111111111099</v>
      </c>
      <c r="N24" s="3">
        <f t="shared" si="8"/>
        <v>0.3958333333333332</v>
      </c>
      <c r="O24" s="3">
        <f t="shared" si="8"/>
        <v>0.39930555555555541</v>
      </c>
      <c r="P24" s="3">
        <f t="shared" si="8"/>
        <v>0.40277777777777762</v>
      </c>
      <c r="Q24" s="3">
        <f t="shared" si="8"/>
        <v>0.40624999999999983</v>
      </c>
      <c r="R24" s="3">
        <f t="shared" si="8"/>
        <v>0.40972222222222204</v>
      </c>
      <c r="S24" s="3">
        <f t="shared" si="8"/>
        <v>0.41319444444444425</v>
      </c>
      <c r="T24" s="3">
        <f t="shared" si="8"/>
        <v>0.41666666666666646</v>
      </c>
      <c r="U24" s="3">
        <f t="shared" si="8"/>
        <v>0.42013888888888867</v>
      </c>
      <c r="V24" s="3">
        <f t="shared" si="8"/>
        <v>0.42361111111111088</v>
      </c>
      <c r="W24" s="3">
        <f t="shared" si="8"/>
        <v>0.42708333333333309</v>
      </c>
      <c r="X24" s="3">
        <f t="shared" si="8"/>
        <v>0.4305555555555553</v>
      </c>
      <c r="Y24" s="3">
        <f t="shared" si="8"/>
        <v>0.43402777777777751</v>
      </c>
      <c r="Z24" s="3">
        <f t="shared" si="8"/>
        <v>0.43749999999999972</v>
      </c>
      <c r="AA24" s="3">
        <f t="shared" si="8"/>
        <v>0.44097222222222193</v>
      </c>
      <c r="AB24" s="3">
        <f t="shared" si="8"/>
        <v>0.44444444444444414</v>
      </c>
      <c r="AC24" s="3">
        <f t="shared" si="8"/>
        <v>0.44791666666666635</v>
      </c>
      <c r="AD24" s="3">
        <f t="shared" si="8"/>
        <v>0.45138888888888856</v>
      </c>
      <c r="AE24" s="3">
        <f t="shared" si="8"/>
        <v>0.45486111111111077</v>
      </c>
      <c r="AF24" s="3">
        <f t="shared" si="8"/>
        <v>0.45833333333333298</v>
      </c>
      <c r="AG24" s="3">
        <f t="shared" si="8"/>
        <v>0.46180555555555519</v>
      </c>
      <c r="AH24" s="3">
        <f t="shared" si="8"/>
        <v>0.4652777777777774</v>
      </c>
      <c r="AI24" s="3">
        <f t="shared" si="8"/>
        <v>0.46874999999999961</v>
      </c>
      <c r="AJ24" s="3">
        <f t="shared" si="8"/>
        <v>0.47222222222222182</v>
      </c>
      <c r="AK24" s="3">
        <f t="shared" si="8"/>
        <v>0.47569444444444403</v>
      </c>
      <c r="AL24" s="3">
        <f t="shared" si="8"/>
        <v>0.47916666666666624</v>
      </c>
      <c r="AM24" s="3">
        <f t="shared" si="8"/>
        <v>0.48263888888888845</v>
      </c>
      <c r="AN24" s="3">
        <f t="shared" si="8"/>
        <v>0.48611111111111066</v>
      </c>
      <c r="AO24" s="3">
        <f t="shared" si="8"/>
        <v>0.48958333333333287</v>
      </c>
      <c r="AP24" s="3">
        <f t="shared" si="8"/>
        <v>0.49305555555555508</v>
      </c>
      <c r="AQ24" s="3">
        <f t="shared" si="8"/>
        <v>0.49652777777777729</v>
      </c>
      <c r="AR24" s="3">
        <f t="shared" si="8"/>
        <v>0.4999999999999995</v>
      </c>
      <c r="AS24" s="3">
        <f t="shared" si="8"/>
        <v>0.50347222222222177</v>
      </c>
      <c r="AT24" s="3">
        <f t="shared" si="8"/>
        <v>0.50694444444444398</v>
      </c>
      <c r="AU24" s="3">
        <f t="shared" si="8"/>
        <v>0.51041666666666619</v>
      </c>
      <c r="AV24" s="3">
        <f t="shared" si="8"/>
        <v>0.5138888888888884</v>
      </c>
      <c r="AW24" s="3">
        <f t="shared" si="8"/>
        <v>0.51736111111111061</v>
      </c>
      <c r="AX24" s="3">
        <f t="shared" si="8"/>
        <v>0.52083333333333282</v>
      </c>
      <c r="AY24" s="3">
        <f t="shared" si="8"/>
        <v>0.52430555555555503</v>
      </c>
      <c r="AZ24" s="3">
        <f t="shared" si="8"/>
        <v>0.52777777777777724</v>
      </c>
      <c r="BA24" s="3">
        <f t="shared" si="8"/>
        <v>0.53124999999999944</v>
      </c>
      <c r="BB24" s="3">
        <f t="shared" si="8"/>
        <v>0.53472222222222165</v>
      </c>
      <c r="BC24" s="3">
        <f t="shared" si="8"/>
        <v>0.53819444444444386</v>
      </c>
      <c r="BD24" s="3">
        <f t="shared" si="8"/>
        <v>0.54166666666666607</v>
      </c>
      <c r="BE24" s="3">
        <f t="shared" si="8"/>
        <v>0.54513888888888828</v>
      </c>
      <c r="BF24" s="3">
        <f t="shared" si="8"/>
        <v>0.54861111111111049</v>
      </c>
      <c r="BG24" s="3">
        <f t="shared" si="8"/>
        <v>0.5520833333333327</v>
      </c>
      <c r="BH24" s="3">
        <f t="shared" si="8"/>
        <v>0.55555555555555491</v>
      </c>
      <c r="BI24" s="3">
        <f t="shared" si="8"/>
        <v>0.55902777777777712</v>
      </c>
      <c r="BJ24" s="3">
        <f t="shared" si="8"/>
        <v>0.56249999999999933</v>
      </c>
      <c r="BK24" s="3">
        <f t="shared" si="8"/>
        <v>0.56597222222222154</v>
      </c>
      <c r="BL24" s="3">
        <f t="shared" si="8"/>
        <v>0.56944444444444375</v>
      </c>
      <c r="BM24" s="3">
        <f t="shared" si="8"/>
        <v>0.57291666666666596</v>
      </c>
      <c r="BN24" s="3">
        <f t="shared" si="8"/>
        <v>0.57638888888888817</v>
      </c>
      <c r="BO24" s="3">
        <f t="shared" ref="BO24:CH24" si="9">SUM(BN24+5/1440)</f>
        <v>0.57986111111111038</v>
      </c>
      <c r="BP24" s="3">
        <f t="shared" si="9"/>
        <v>0.58333333333333259</v>
      </c>
      <c r="BQ24" s="3">
        <f t="shared" si="9"/>
        <v>0.5868055555555548</v>
      </c>
      <c r="BR24" s="3">
        <f t="shared" si="9"/>
        <v>0.59027777777777701</v>
      </c>
      <c r="BS24" s="3">
        <f t="shared" si="9"/>
        <v>0.59374999999999922</v>
      </c>
      <c r="BT24" s="3">
        <f t="shared" si="9"/>
        <v>0.59722222222222143</v>
      </c>
      <c r="BU24" s="3">
        <f t="shared" si="9"/>
        <v>0.60069444444444364</v>
      </c>
      <c r="BV24" s="3">
        <f t="shared" si="9"/>
        <v>0.60416666666666585</v>
      </c>
      <c r="BW24" s="3">
        <f t="shared" si="9"/>
        <v>0.60763888888888806</v>
      </c>
      <c r="BX24" s="3">
        <f t="shared" si="9"/>
        <v>0.61111111111111027</v>
      </c>
      <c r="BY24" s="3">
        <f t="shared" si="9"/>
        <v>0.61458333333333248</v>
      </c>
      <c r="BZ24" s="3">
        <f t="shared" si="9"/>
        <v>0.61805555555555469</v>
      </c>
      <c r="CA24" s="3">
        <f t="shared" si="9"/>
        <v>0.6215277777777769</v>
      </c>
      <c r="CB24" s="3">
        <f t="shared" si="9"/>
        <v>0.62499999999999911</v>
      </c>
      <c r="CC24" s="3">
        <f t="shared" si="9"/>
        <v>0.62847222222222132</v>
      </c>
      <c r="CD24" s="3">
        <f t="shared" si="9"/>
        <v>0.63194444444444353</v>
      </c>
      <c r="CE24" s="3">
        <f t="shared" si="9"/>
        <v>0.63541666666666574</v>
      </c>
      <c r="CF24" s="3">
        <f t="shared" si="9"/>
        <v>0.63888888888888795</v>
      </c>
      <c r="CG24" s="3">
        <f t="shared" si="9"/>
        <v>0.64236111111111016</v>
      </c>
      <c r="CH24" s="3">
        <f t="shared" si="9"/>
        <v>0.64583333333333237</v>
      </c>
    </row>
    <row r="25" spans="1:88" s="85" customFormat="1" ht="57" customHeight="1">
      <c r="A25" s="21" t="s">
        <v>121</v>
      </c>
      <c r="B25" s="6" t="s">
        <v>122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88"/>
      <c r="Q25" s="6" t="s">
        <v>123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27" t="s">
        <v>192</v>
      </c>
      <c r="AF25" s="27"/>
      <c r="AG25" s="27"/>
      <c r="AH25" s="27"/>
      <c r="AI25" s="27"/>
      <c r="AJ25" s="27"/>
      <c r="AK25" s="89" t="s">
        <v>124</v>
      </c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78"/>
      <c r="AZ25" s="90" t="s">
        <v>125</v>
      </c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27" t="s">
        <v>192</v>
      </c>
      <c r="BO25" s="27"/>
      <c r="BP25" s="27"/>
      <c r="BQ25" s="27"/>
      <c r="BR25" s="27"/>
      <c r="BS25" s="27"/>
      <c r="BT25" s="39" t="s">
        <v>126</v>
      </c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82"/>
      <c r="CI25" s="83"/>
      <c r="CJ25" s="84"/>
    </row>
    <row r="26" spans="1:88" s="85" customFormat="1" ht="57" customHeight="1">
      <c r="A26" s="21" t="s">
        <v>127</v>
      </c>
      <c r="B26" s="6" t="s">
        <v>128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88"/>
      <c r="Q26" s="6" t="s">
        <v>129</v>
      </c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27" t="s">
        <v>192</v>
      </c>
      <c r="AF26" s="27"/>
      <c r="AG26" s="27"/>
      <c r="AH26" s="27"/>
      <c r="AI26" s="27"/>
      <c r="AJ26" s="27"/>
      <c r="AK26" s="91" t="s">
        <v>130</v>
      </c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78"/>
      <c r="AZ26" s="90" t="s">
        <v>119</v>
      </c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27" t="s">
        <v>192</v>
      </c>
      <c r="BO26" s="27"/>
      <c r="BP26" s="27"/>
      <c r="BQ26" s="27"/>
      <c r="BR26" s="27"/>
      <c r="BS26" s="27"/>
      <c r="BT26" s="92" t="s">
        <v>131</v>
      </c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82"/>
      <c r="CI26" s="83"/>
      <c r="CJ26" s="84"/>
    </row>
    <row r="27" spans="1:88" s="85" customFormat="1" ht="57" customHeight="1">
      <c r="A27" s="21" t="s">
        <v>873</v>
      </c>
      <c r="B27" s="6" t="s">
        <v>122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88"/>
      <c r="Q27" s="6" t="s">
        <v>123</v>
      </c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27" t="s">
        <v>192</v>
      </c>
      <c r="AF27" s="27"/>
      <c r="AG27" s="27"/>
      <c r="AH27" s="27"/>
      <c r="AI27" s="27"/>
      <c r="AJ27" s="27"/>
      <c r="AK27" s="89" t="s">
        <v>124</v>
      </c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78"/>
      <c r="AZ27" s="90" t="s">
        <v>125</v>
      </c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27" t="s">
        <v>192</v>
      </c>
      <c r="BO27" s="27"/>
      <c r="BP27" s="27"/>
      <c r="BQ27" s="27"/>
      <c r="BR27" s="27"/>
      <c r="BS27" s="27"/>
      <c r="BT27" s="39" t="s">
        <v>126</v>
      </c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82"/>
      <c r="CI27" s="83"/>
      <c r="CJ27" s="84"/>
    </row>
    <row r="28" spans="1:88" s="85" customFormat="1" ht="57" customHeight="1">
      <c r="A28" s="21" t="s">
        <v>201</v>
      </c>
      <c r="B28" s="6" t="s">
        <v>128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88"/>
      <c r="Q28" s="6" t="s">
        <v>129</v>
      </c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27" t="s">
        <v>192</v>
      </c>
      <c r="AF28" s="27"/>
      <c r="AG28" s="27"/>
      <c r="AH28" s="27"/>
      <c r="AI28" s="27"/>
      <c r="AJ28" s="27"/>
      <c r="AK28" s="87" t="s">
        <v>118</v>
      </c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78"/>
      <c r="AZ28" s="90" t="s">
        <v>119</v>
      </c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27" t="s">
        <v>192</v>
      </c>
      <c r="BO28" s="27"/>
      <c r="BP28" s="27"/>
      <c r="BQ28" s="27"/>
      <c r="BR28" s="27"/>
      <c r="BS28" s="27"/>
      <c r="BT28" s="92" t="s">
        <v>131</v>
      </c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82"/>
      <c r="CI28" s="83"/>
      <c r="CJ28" s="84"/>
    </row>
    <row r="29" spans="1:88" ht="30" customHeight="1">
      <c r="A29" s="1" t="s">
        <v>132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</row>
    <row r="30" spans="1:88" ht="45" customHeight="1">
      <c r="A30" s="2"/>
      <c r="B30" s="3">
        <v>0.35416666666666669</v>
      </c>
      <c r="C30" s="3">
        <f t="shared" ref="C30:BN30" si="10">SUM(B30+5/1440)</f>
        <v>0.3576388888888889</v>
      </c>
      <c r="D30" s="3">
        <f t="shared" si="10"/>
        <v>0.3611111111111111</v>
      </c>
      <c r="E30" s="3">
        <f t="shared" si="10"/>
        <v>0.36458333333333331</v>
      </c>
      <c r="F30" s="3">
        <f t="shared" si="10"/>
        <v>0.36805555555555552</v>
      </c>
      <c r="G30" s="3">
        <f t="shared" si="10"/>
        <v>0.37152777777777773</v>
      </c>
      <c r="H30" s="3">
        <f t="shared" si="10"/>
        <v>0.37499999999999994</v>
      </c>
      <c r="I30" s="3">
        <f t="shared" si="10"/>
        <v>0.37847222222222215</v>
      </c>
      <c r="J30" s="3">
        <f t="shared" si="10"/>
        <v>0.38194444444444436</v>
      </c>
      <c r="K30" s="3">
        <f t="shared" si="10"/>
        <v>0.38541666666666657</v>
      </c>
      <c r="L30" s="3">
        <f t="shared" si="10"/>
        <v>0.38888888888888878</v>
      </c>
      <c r="M30" s="3">
        <f t="shared" si="10"/>
        <v>0.39236111111111099</v>
      </c>
      <c r="N30" s="3">
        <f t="shared" si="10"/>
        <v>0.3958333333333332</v>
      </c>
      <c r="O30" s="3">
        <f t="shared" si="10"/>
        <v>0.39930555555555541</v>
      </c>
      <c r="P30" s="3">
        <f t="shared" si="10"/>
        <v>0.40277777777777762</v>
      </c>
      <c r="Q30" s="3">
        <f t="shared" si="10"/>
        <v>0.40624999999999983</v>
      </c>
      <c r="R30" s="3">
        <f t="shared" si="10"/>
        <v>0.40972222222222204</v>
      </c>
      <c r="S30" s="3">
        <f t="shared" si="10"/>
        <v>0.41319444444444425</v>
      </c>
      <c r="T30" s="3">
        <f t="shared" si="10"/>
        <v>0.41666666666666646</v>
      </c>
      <c r="U30" s="3">
        <f t="shared" si="10"/>
        <v>0.42013888888888867</v>
      </c>
      <c r="V30" s="3">
        <f t="shared" si="10"/>
        <v>0.42361111111111088</v>
      </c>
      <c r="W30" s="3">
        <f t="shared" si="10"/>
        <v>0.42708333333333309</v>
      </c>
      <c r="X30" s="3">
        <f t="shared" si="10"/>
        <v>0.4305555555555553</v>
      </c>
      <c r="Y30" s="3">
        <f t="shared" si="10"/>
        <v>0.43402777777777751</v>
      </c>
      <c r="Z30" s="3">
        <f t="shared" si="10"/>
        <v>0.43749999999999972</v>
      </c>
      <c r="AA30" s="3">
        <f t="shared" si="10"/>
        <v>0.44097222222222193</v>
      </c>
      <c r="AB30" s="3">
        <f t="shared" si="10"/>
        <v>0.44444444444444414</v>
      </c>
      <c r="AC30" s="3">
        <f t="shared" si="10"/>
        <v>0.44791666666666635</v>
      </c>
      <c r="AD30" s="3">
        <f t="shared" si="10"/>
        <v>0.45138888888888856</v>
      </c>
      <c r="AE30" s="3">
        <f t="shared" si="10"/>
        <v>0.45486111111111077</v>
      </c>
      <c r="AF30" s="3">
        <f t="shared" si="10"/>
        <v>0.45833333333333298</v>
      </c>
      <c r="AG30" s="3">
        <f t="shared" si="10"/>
        <v>0.46180555555555519</v>
      </c>
      <c r="AH30" s="3">
        <f t="shared" si="10"/>
        <v>0.4652777777777774</v>
      </c>
      <c r="AI30" s="3">
        <f t="shared" si="10"/>
        <v>0.46874999999999961</v>
      </c>
      <c r="AJ30" s="3">
        <f t="shared" si="10"/>
        <v>0.47222222222222182</v>
      </c>
      <c r="AK30" s="3">
        <f t="shared" si="10"/>
        <v>0.47569444444444403</v>
      </c>
      <c r="AL30" s="3">
        <f t="shared" si="10"/>
        <v>0.47916666666666624</v>
      </c>
      <c r="AM30" s="3">
        <f t="shared" si="10"/>
        <v>0.48263888888888845</v>
      </c>
      <c r="AN30" s="3">
        <f t="shared" si="10"/>
        <v>0.48611111111111066</v>
      </c>
      <c r="AO30" s="3">
        <f t="shared" si="10"/>
        <v>0.48958333333333287</v>
      </c>
      <c r="AP30" s="3">
        <f t="shared" si="10"/>
        <v>0.49305555555555508</v>
      </c>
      <c r="AQ30" s="3">
        <f t="shared" si="10"/>
        <v>0.49652777777777729</v>
      </c>
      <c r="AR30" s="3">
        <f t="shared" si="10"/>
        <v>0.4999999999999995</v>
      </c>
      <c r="AS30" s="3">
        <f t="shared" si="10"/>
        <v>0.50347222222222177</v>
      </c>
      <c r="AT30" s="3">
        <f t="shared" si="10"/>
        <v>0.50694444444444398</v>
      </c>
      <c r="AU30" s="3">
        <f t="shared" si="10"/>
        <v>0.51041666666666619</v>
      </c>
      <c r="AV30" s="3">
        <f t="shared" si="10"/>
        <v>0.5138888888888884</v>
      </c>
      <c r="AW30" s="3">
        <f t="shared" si="10"/>
        <v>0.51736111111111061</v>
      </c>
      <c r="AX30" s="3">
        <f t="shared" si="10"/>
        <v>0.52083333333333282</v>
      </c>
      <c r="AY30" s="3">
        <f t="shared" si="10"/>
        <v>0.52430555555555503</v>
      </c>
      <c r="AZ30" s="3">
        <f t="shared" si="10"/>
        <v>0.52777777777777724</v>
      </c>
      <c r="BA30" s="3">
        <f t="shared" si="10"/>
        <v>0.53124999999999944</v>
      </c>
      <c r="BB30" s="3">
        <f t="shared" si="10"/>
        <v>0.53472222222222165</v>
      </c>
      <c r="BC30" s="3">
        <f t="shared" si="10"/>
        <v>0.53819444444444386</v>
      </c>
      <c r="BD30" s="3">
        <f t="shared" si="10"/>
        <v>0.54166666666666607</v>
      </c>
      <c r="BE30" s="3">
        <f t="shared" si="10"/>
        <v>0.54513888888888828</v>
      </c>
      <c r="BF30" s="3">
        <f t="shared" si="10"/>
        <v>0.54861111111111049</v>
      </c>
      <c r="BG30" s="3">
        <f t="shared" si="10"/>
        <v>0.5520833333333327</v>
      </c>
      <c r="BH30" s="3">
        <f t="shared" si="10"/>
        <v>0.55555555555555491</v>
      </c>
      <c r="BI30" s="3">
        <f t="shared" si="10"/>
        <v>0.55902777777777712</v>
      </c>
      <c r="BJ30" s="3">
        <f t="shared" si="10"/>
        <v>0.56249999999999933</v>
      </c>
      <c r="BK30" s="3">
        <f t="shared" si="10"/>
        <v>0.56597222222222154</v>
      </c>
      <c r="BL30" s="3">
        <f t="shared" si="10"/>
        <v>0.56944444444444375</v>
      </c>
      <c r="BM30" s="3">
        <f t="shared" si="10"/>
        <v>0.57291666666666596</v>
      </c>
      <c r="BN30" s="3">
        <f t="shared" si="10"/>
        <v>0.57638888888888817</v>
      </c>
      <c r="BO30" s="3">
        <f t="shared" ref="BO30:CH30" si="11">SUM(BN30+5/1440)</f>
        <v>0.57986111111111038</v>
      </c>
      <c r="BP30" s="3">
        <f t="shared" si="11"/>
        <v>0.58333333333333259</v>
      </c>
      <c r="BQ30" s="3">
        <f t="shared" si="11"/>
        <v>0.5868055555555548</v>
      </c>
      <c r="BR30" s="3">
        <f t="shared" si="11"/>
        <v>0.59027777777777701</v>
      </c>
      <c r="BS30" s="3">
        <f t="shared" si="11"/>
        <v>0.59374999999999922</v>
      </c>
      <c r="BT30" s="3">
        <f t="shared" si="11"/>
        <v>0.59722222222222143</v>
      </c>
      <c r="BU30" s="3">
        <f t="shared" si="11"/>
        <v>0.60069444444444364</v>
      </c>
      <c r="BV30" s="3">
        <f t="shared" si="11"/>
        <v>0.60416666666666585</v>
      </c>
      <c r="BW30" s="3">
        <f t="shared" si="11"/>
        <v>0.60763888888888806</v>
      </c>
      <c r="BX30" s="3">
        <f t="shared" si="11"/>
        <v>0.61111111111111027</v>
      </c>
      <c r="BY30" s="3">
        <f t="shared" si="11"/>
        <v>0.61458333333333248</v>
      </c>
      <c r="BZ30" s="3">
        <f t="shared" si="11"/>
        <v>0.61805555555555469</v>
      </c>
      <c r="CA30" s="3">
        <f t="shared" si="11"/>
        <v>0.6215277777777769</v>
      </c>
      <c r="CB30" s="3">
        <f t="shared" si="11"/>
        <v>0.62499999999999911</v>
      </c>
      <c r="CC30" s="3">
        <f t="shared" si="11"/>
        <v>0.62847222222222132</v>
      </c>
      <c r="CD30" s="3">
        <f t="shared" si="11"/>
        <v>0.63194444444444353</v>
      </c>
      <c r="CE30" s="3">
        <f t="shared" si="11"/>
        <v>0.63541666666666574</v>
      </c>
      <c r="CF30" s="3">
        <f t="shared" si="11"/>
        <v>0.63888888888888795</v>
      </c>
      <c r="CG30" s="3">
        <f t="shared" si="11"/>
        <v>0.64236111111111016</v>
      </c>
      <c r="CH30" s="3">
        <f t="shared" si="11"/>
        <v>0.64583333333333237</v>
      </c>
    </row>
    <row r="31" spans="1:88" s="85" customFormat="1" ht="57" customHeight="1">
      <c r="A31" s="21" t="s">
        <v>133</v>
      </c>
      <c r="B31" s="6" t="s">
        <v>135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88"/>
      <c r="Q31" s="6" t="s">
        <v>137</v>
      </c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27" t="s">
        <v>192</v>
      </c>
      <c r="AF31" s="27"/>
      <c r="AG31" s="27"/>
      <c r="AH31" s="27"/>
      <c r="AI31" s="27"/>
      <c r="AJ31" s="27"/>
      <c r="AK31" s="89" t="s">
        <v>139</v>
      </c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78"/>
      <c r="AZ31" s="90" t="s">
        <v>140</v>
      </c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27" t="s">
        <v>192</v>
      </c>
      <c r="BO31" s="27"/>
      <c r="BP31" s="27"/>
      <c r="BQ31" s="27"/>
      <c r="BR31" s="27"/>
      <c r="BS31" s="27"/>
      <c r="BT31" s="6" t="s">
        <v>141</v>
      </c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82"/>
      <c r="CI31" s="83"/>
      <c r="CJ31" s="84"/>
    </row>
    <row r="32" spans="1:88" s="85" customFormat="1" ht="57" customHeight="1">
      <c r="A32" s="21" t="s">
        <v>796</v>
      </c>
      <c r="B32" s="6" t="s">
        <v>142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88"/>
      <c r="Q32" s="6" t="s">
        <v>143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27" t="s">
        <v>192</v>
      </c>
      <c r="AF32" s="27"/>
      <c r="AG32" s="27"/>
      <c r="AH32" s="27"/>
      <c r="AI32" s="27"/>
      <c r="AJ32" s="27"/>
      <c r="AK32" s="91" t="s">
        <v>115</v>
      </c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78"/>
      <c r="AZ32" s="90" t="s">
        <v>144</v>
      </c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27" t="s">
        <v>192</v>
      </c>
      <c r="BO32" s="27"/>
      <c r="BP32" s="27"/>
      <c r="BQ32" s="27"/>
      <c r="BR32" s="27"/>
      <c r="BS32" s="27"/>
      <c r="BT32" s="92" t="s">
        <v>138</v>
      </c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82"/>
      <c r="CI32" s="83"/>
      <c r="CJ32" s="84"/>
    </row>
    <row r="33" spans="1:88" s="85" customFormat="1" ht="57" customHeight="1">
      <c r="A33" s="21" t="s">
        <v>873</v>
      </c>
      <c r="B33" s="6" t="s">
        <v>134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88"/>
      <c r="Q33" s="6" t="s">
        <v>136</v>
      </c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27" t="s">
        <v>192</v>
      </c>
      <c r="AF33" s="27"/>
      <c r="AG33" s="27"/>
      <c r="AH33" s="27"/>
      <c r="AI33" s="27"/>
      <c r="AJ33" s="27"/>
      <c r="AK33" s="89" t="s">
        <v>138</v>
      </c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78"/>
      <c r="AZ33" s="90" t="s">
        <v>144</v>
      </c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27" t="s">
        <v>192</v>
      </c>
      <c r="BO33" s="27"/>
      <c r="BP33" s="27"/>
      <c r="BQ33" s="27"/>
      <c r="BR33" s="27"/>
      <c r="BS33" s="27"/>
      <c r="BT33" s="6" t="s">
        <v>141</v>
      </c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82"/>
      <c r="CI33" s="83"/>
      <c r="CJ33" s="84"/>
    </row>
    <row r="34" spans="1:88" s="85" customFormat="1" ht="57" customHeight="1">
      <c r="A34" s="21" t="s">
        <v>201</v>
      </c>
      <c r="B34" s="6" t="s">
        <v>142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88"/>
      <c r="Q34" s="6" t="s">
        <v>143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27" t="s">
        <v>192</v>
      </c>
      <c r="AF34" s="27"/>
      <c r="AG34" s="27"/>
      <c r="AH34" s="27"/>
      <c r="AI34" s="27"/>
      <c r="AJ34" s="27"/>
      <c r="AK34" s="87" t="s">
        <v>202</v>
      </c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78"/>
      <c r="AZ34" s="90" t="s">
        <v>144</v>
      </c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27" t="s">
        <v>192</v>
      </c>
      <c r="BO34" s="27"/>
      <c r="BP34" s="27"/>
      <c r="BQ34" s="27"/>
      <c r="BR34" s="27"/>
      <c r="BS34" s="27"/>
      <c r="BT34" s="92" t="s">
        <v>138</v>
      </c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82"/>
      <c r="CI34" s="83"/>
      <c r="CJ34" s="84"/>
    </row>
    <row r="35" spans="1:88" ht="30" customHeight="1">
      <c r="A35" s="1" t="s">
        <v>145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</row>
    <row r="36" spans="1:88" ht="45" customHeight="1">
      <c r="A36" s="2"/>
      <c r="B36" s="3">
        <v>0.35416666666666669</v>
      </c>
      <c r="C36" s="3">
        <f t="shared" ref="C36:BN36" si="12">SUM(B36+5/1440)</f>
        <v>0.3576388888888889</v>
      </c>
      <c r="D36" s="3">
        <f t="shared" si="12"/>
        <v>0.3611111111111111</v>
      </c>
      <c r="E36" s="3">
        <f t="shared" si="12"/>
        <v>0.36458333333333331</v>
      </c>
      <c r="F36" s="3">
        <f t="shared" si="12"/>
        <v>0.36805555555555552</v>
      </c>
      <c r="G36" s="3">
        <f t="shared" si="12"/>
        <v>0.37152777777777773</v>
      </c>
      <c r="H36" s="3">
        <f t="shared" si="12"/>
        <v>0.37499999999999994</v>
      </c>
      <c r="I36" s="3">
        <f t="shared" si="12"/>
        <v>0.37847222222222215</v>
      </c>
      <c r="J36" s="3">
        <f t="shared" si="12"/>
        <v>0.38194444444444436</v>
      </c>
      <c r="K36" s="3">
        <f t="shared" si="12"/>
        <v>0.38541666666666657</v>
      </c>
      <c r="L36" s="3">
        <f t="shared" si="12"/>
        <v>0.38888888888888878</v>
      </c>
      <c r="M36" s="3">
        <f t="shared" si="12"/>
        <v>0.39236111111111099</v>
      </c>
      <c r="N36" s="3">
        <f t="shared" si="12"/>
        <v>0.3958333333333332</v>
      </c>
      <c r="O36" s="3">
        <f t="shared" si="12"/>
        <v>0.39930555555555541</v>
      </c>
      <c r="P36" s="3">
        <f t="shared" si="12"/>
        <v>0.40277777777777762</v>
      </c>
      <c r="Q36" s="3">
        <f t="shared" si="12"/>
        <v>0.40624999999999983</v>
      </c>
      <c r="R36" s="3">
        <f t="shared" si="12"/>
        <v>0.40972222222222204</v>
      </c>
      <c r="S36" s="3">
        <f t="shared" si="12"/>
        <v>0.41319444444444425</v>
      </c>
      <c r="T36" s="3">
        <f t="shared" si="12"/>
        <v>0.41666666666666646</v>
      </c>
      <c r="U36" s="3">
        <f t="shared" si="12"/>
        <v>0.42013888888888867</v>
      </c>
      <c r="V36" s="3">
        <f t="shared" si="12"/>
        <v>0.42361111111111088</v>
      </c>
      <c r="W36" s="3">
        <f t="shared" si="12"/>
        <v>0.42708333333333309</v>
      </c>
      <c r="X36" s="3">
        <f t="shared" si="12"/>
        <v>0.4305555555555553</v>
      </c>
      <c r="Y36" s="3">
        <f t="shared" si="12"/>
        <v>0.43402777777777751</v>
      </c>
      <c r="Z36" s="3">
        <f t="shared" si="12"/>
        <v>0.43749999999999972</v>
      </c>
      <c r="AA36" s="3">
        <f t="shared" si="12"/>
        <v>0.44097222222222193</v>
      </c>
      <c r="AB36" s="3">
        <f t="shared" si="12"/>
        <v>0.44444444444444414</v>
      </c>
      <c r="AC36" s="3">
        <f t="shared" si="12"/>
        <v>0.44791666666666635</v>
      </c>
      <c r="AD36" s="3">
        <f t="shared" si="12"/>
        <v>0.45138888888888856</v>
      </c>
      <c r="AE36" s="3">
        <f t="shared" si="12"/>
        <v>0.45486111111111077</v>
      </c>
      <c r="AF36" s="3">
        <f t="shared" si="12"/>
        <v>0.45833333333333298</v>
      </c>
      <c r="AG36" s="3">
        <f t="shared" si="12"/>
        <v>0.46180555555555519</v>
      </c>
      <c r="AH36" s="3">
        <f t="shared" si="12"/>
        <v>0.4652777777777774</v>
      </c>
      <c r="AI36" s="3">
        <f t="shared" si="12"/>
        <v>0.46874999999999961</v>
      </c>
      <c r="AJ36" s="3">
        <f t="shared" si="12"/>
        <v>0.47222222222222182</v>
      </c>
      <c r="AK36" s="3">
        <f t="shared" si="12"/>
        <v>0.47569444444444403</v>
      </c>
      <c r="AL36" s="3">
        <f t="shared" si="12"/>
        <v>0.47916666666666624</v>
      </c>
      <c r="AM36" s="3">
        <f t="shared" si="12"/>
        <v>0.48263888888888845</v>
      </c>
      <c r="AN36" s="3">
        <f t="shared" si="12"/>
        <v>0.48611111111111066</v>
      </c>
      <c r="AO36" s="3">
        <f t="shared" si="12"/>
        <v>0.48958333333333287</v>
      </c>
      <c r="AP36" s="3">
        <f t="shared" si="12"/>
        <v>0.49305555555555508</v>
      </c>
      <c r="AQ36" s="3">
        <f t="shared" si="12"/>
        <v>0.49652777777777729</v>
      </c>
      <c r="AR36" s="3">
        <f t="shared" si="12"/>
        <v>0.4999999999999995</v>
      </c>
      <c r="AS36" s="3">
        <f t="shared" si="12"/>
        <v>0.50347222222222177</v>
      </c>
      <c r="AT36" s="3">
        <f t="shared" si="12"/>
        <v>0.50694444444444398</v>
      </c>
      <c r="AU36" s="3">
        <f t="shared" si="12"/>
        <v>0.51041666666666619</v>
      </c>
      <c r="AV36" s="3">
        <f t="shared" si="12"/>
        <v>0.5138888888888884</v>
      </c>
      <c r="AW36" s="3">
        <f t="shared" si="12"/>
        <v>0.51736111111111061</v>
      </c>
      <c r="AX36" s="3">
        <f t="shared" si="12"/>
        <v>0.52083333333333282</v>
      </c>
      <c r="AY36" s="3">
        <f t="shared" si="12"/>
        <v>0.52430555555555503</v>
      </c>
      <c r="AZ36" s="3">
        <f t="shared" si="12"/>
        <v>0.52777777777777724</v>
      </c>
      <c r="BA36" s="3">
        <f t="shared" si="12"/>
        <v>0.53124999999999944</v>
      </c>
      <c r="BB36" s="3">
        <f t="shared" si="12"/>
        <v>0.53472222222222165</v>
      </c>
      <c r="BC36" s="3">
        <f t="shared" si="12"/>
        <v>0.53819444444444386</v>
      </c>
      <c r="BD36" s="3">
        <f t="shared" si="12"/>
        <v>0.54166666666666607</v>
      </c>
      <c r="BE36" s="3">
        <f t="shared" si="12"/>
        <v>0.54513888888888828</v>
      </c>
      <c r="BF36" s="3">
        <f t="shared" si="12"/>
        <v>0.54861111111111049</v>
      </c>
      <c r="BG36" s="3">
        <f t="shared" si="12"/>
        <v>0.5520833333333327</v>
      </c>
      <c r="BH36" s="3">
        <f t="shared" si="12"/>
        <v>0.55555555555555491</v>
      </c>
      <c r="BI36" s="3">
        <f t="shared" si="12"/>
        <v>0.55902777777777712</v>
      </c>
      <c r="BJ36" s="3">
        <f t="shared" si="12"/>
        <v>0.56249999999999933</v>
      </c>
      <c r="BK36" s="3">
        <f t="shared" si="12"/>
        <v>0.56597222222222154</v>
      </c>
      <c r="BL36" s="3">
        <f t="shared" si="12"/>
        <v>0.56944444444444375</v>
      </c>
      <c r="BM36" s="3">
        <f t="shared" si="12"/>
        <v>0.57291666666666596</v>
      </c>
      <c r="BN36" s="3">
        <f t="shared" si="12"/>
        <v>0.57638888888888817</v>
      </c>
      <c r="BO36" s="3">
        <f t="shared" ref="BO36:CH36" si="13">SUM(BN36+5/1440)</f>
        <v>0.57986111111111038</v>
      </c>
      <c r="BP36" s="3">
        <f t="shared" si="13"/>
        <v>0.58333333333333259</v>
      </c>
      <c r="BQ36" s="3">
        <f t="shared" si="13"/>
        <v>0.5868055555555548</v>
      </c>
      <c r="BR36" s="3">
        <f t="shared" si="13"/>
        <v>0.59027777777777701</v>
      </c>
      <c r="BS36" s="3">
        <f t="shared" si="13"/>
        <v>0.59374999999999922</v>
      </c>
      <c r="BT36" s="3">
        <f t="shared" si="13"/>
        <v>0.59722222222222143</v>
      </c>
      <c r="BU36" s="3">
        <f t="shared" si="13"/>
        <v>0.60069444444444364</v>
      </c>
      <c r="BV36" s="3">
        <f t="shared" si="13"/>
        <v>0.60416666666666585</v>
      </c>
      <c r="BW36" s="3">
        <f t="shared" si="13"/>
        <v>0.60763888888888806</v>
      </c>
      <c r="BX36" s="3">
        <f t="shared" si="13"/>
        <v>0.61111111111111027</v>
      </c>
      <c r="BY36" s="3">
        <f t="shared" si="13"/>
        <v>0.61458333333333248</v>
      </c>
      <c r="BZ36" s="3">
        <f t="shared" si="13"/>
        <v>0.61805555555555469</v>
      </c>
      <c r="CA36" s="3">
        <f t="shared" si="13"/>
        <v>0.6215277777777769</v>
      </c>
      <c r="CB36" s="3">
        <f t="shared" si="13"/>
        <v>0.62499999999999911</v>
      </c>
      <c r="CC36" s="3">
        <f t="shared" si="13"/>
        <v>0.62847222222222132</v>
      </c>
      <c r="CD36" s="3">
        <f t="shared" si="13"/>
        <v>0.63194444444444353</v>
      </c>
      <c r="CE36" s="3">
        <f t="shared" si="13"/>
        <v>0.63541666666666574</v>
      </c>
      <c r="CF36" s="3">
        <f t="shared" si="13"/>
        <v>0.63888888888888795</v>
      </c>
      <c r="CG36" s="3">
        <f t="shared" si="13"/>
        <v>0.64236111111111016</v>
      </c>
      <c r="CH36" s="3">
        <f t="shared" si="13"/>
        <v>0.64583333333333237</v>
      </c>
    </row>
    <row r="37" spans="1:88" s="85" customFormat="1" ht="35" customHeight="1">
      <c r="A37" s="21" t="s">
        <v>795</v>
      </c>
      <c r="B37" s="39" t="s">
        <v>146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88"/>
      <c r="Q37" s="6" t="s">
        <v>109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34" t="s">
        <v>192</v>
      </c>
      <c r="AF37" s="35"/>
      <c r="AG37" s="35"/>
      <c r="AH37" s="35"/>
      <c r="AI37" s="35"/>
      <c r="AJ37" s="36"/>
      <c r="AK37" s="6" t="s">
        <v>193</v>
      </c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78"/>
      <c r="AZ37" s="93" t="s">
        <v>147</v>
      </c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5"/>
      <c r="BN37" s="27" t="s">
        <v>192</v>
      </c>
      <c r="BO37" s="27"/>
      <c r="BP37" s="27"/>
      <c r="BQ37" s="27"/>
      <c r="BR37" s="27"/>
      <c r="BS37" s="27"/>
      <c r="BT37" s="89" t="s">
        <v>110</v>
      </c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2"/>
      <c r="CI37" s="83"/>
      <c r="CJ37" s="84"/>
    </row>
    <row r="38" spans="1:88" s="85" customFormat="1" ht="35" customHeight="1">
      <c r="A38" s="21" t="s">
        <v>796</v>
      </c>
      <c r="B38" s="39" t="s">
        <v>148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88"/>
      <c r="Q38" s="6" t="s">
        <v>114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34" t="s">
        <v>192</v>
      </c>
      <c r="AF38" s="35"/>
      <c r="AG38" s="35"/>
      <c r="AH38" s="35"/>
      <c r="AI38" s="35"/>
      <c r="AJ38" s="36"/>
      <c r="AK38" s="6" t="s">
        <v>149</v>
      </c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78"/>
      <c r="AZ38" s="93" t="s">
        <v>150</v>
      </c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5"/>
      <c r="BN38" s="27" t="s">
        <v>192</v>
      </c>
      <c r="BO38" s="27"/>
      <c r="BP38" s="27"/>
      <c r="BQ38" s="27"/>
      <c r="BR38" s="27"/>
      <c r="BS38" s="27"/>
      <c r="BT38" s="6" t="s">
        <v>200</v>
      </c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82"/>
      <c r="CI38" s="83"/>
      <c r="CJ38" s="84"/>
    </row>
    <row r="39" spans="1:88" ht="30" customHeight="1">
      <c r="A39" s="1" t="s">
        <v>151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</row>
    <row r="40" spans="1:88" ht="45" customHeight="1">
      <c r="A40" s="2"/>
      <c r="B40" s="3">
        <v>0.35416666666666669</v>
      </c>
      <c r="C40" s="3">
        <f t="shared" ref="C40:BN40" si="14">SUM(B40+5/1440)</f>
        <v>0.3576388888888889</v>
      </c>
      <c r="D40" s="3">
        <f t="shared" si="14"/>
        <v>0.3611111111111111</v>
      </c>
      <c r="E40" s="3">
        <f t="shared" si="14"/>
        <v>0.36458333333333331</v>
      </c>
      <c r="F40" s="3">
        <f t="shared" si="14"/>
        <v>0.36805555555555552</v>
      </c>
      <c r="G40" s="3">
        <f t="shared" si="14"/>
        <v>0.37152777777777773</v>
      </c>
      <c r="H40" s="3">
        <f t="shared" si="14"/>
        <v>0.37499999999999994</v>
      </c>
      <c r="I40" s="3">
        <f t="shared" si="14"/>
        <v>0.37847222222222215</v>
      </c>
      <c r="J40" s="3">
        <f t="shared" si="14"/>
        <v>0.38194444444444436</v>
      </c>
      <c r="K40" s="3">
        <f t="shared" si="14"/>
        <v>0.38541666666666657</v>
      </c>
      <c r="L40" s="3">
        <f t="shared" si="14"/>
        <v>0.38888888888888878</v>
      </c>
      <c r="M40" s="3">
        <f t="shared" si="14"/>
        <v>0.39236111111111099</v>
      </c>
      <c r="N40" s="3">
        <f t="shared" si="14"/>
        <v>0.3958333333333332</v>
      </c>
      <c r="O40" s="3">
        <f t="shared" si="14"/>
        <v>0.39930555555555541</v>
      </c>
      <c r="P40" s="3">
        <f t="shared" si="14"/>
        <v>0.40277777777777762</v>
      </c>
      <c r="Q40" s="3">
        <f t="shared" si="14"/>
        <v>0.40624999999999983</v>
      </c>
      <c r="R40" s="3">
        <f t="shared" si="14"/>
        <v>0.40972222222222204</v>
      </c>
      <c r="S40" s="3">
        <f t="shared" si="14"/>
        <v>0.41319444444444425</v>
      </c>
      <c r="T40" s="3">
        <f t="shared" si="14"/>
        <v>0.41666666666666646</v>
      </c>
      <c r="U40" s="3">
        <f t="shared" si="14"/>
        <v>0.42013888888888867</v>
      </c>
      <c r="V40" s="3">
        <f t="shared" si="14"/>
        <v>0.42361111111111088</v>
      </c>
      <c r="W40" s="3">
        <f t="shared" si="14"/>
        <v>0.42708333333333309</v>
      </c>
      <c r="X40" s="3">
        <f t="shared" si="14"/>
        <v>0.4305555555555553</v>
      </c>
      <c r="Y40" s="3">
        <f t="shared" si="14"/>
        <v>0.43402777777777751</v>
      </c>
      <c r="Z40" s="3">
        <f t="shared" si="14"/>
        <v>0.43749999999999972</v>
      </c>
      <c r="AA40" s="3">
        <f t="shared" si="14"/>
        <v>0.44097222222222193</v>
      </c>
      <c r="AB40" s="3">
        <f t="shared" si="14"/>
        <v>0.44444444444444414</v>
      </c>
      <c r="AC40" s="3">
        <f t="shared" si="14"/>
        <v>0.44791666666666635</v>
      </c>
      <c r="AD40" s="3">
        <f t="shared" si="14"/>
        <v>0.45138888888888856</v>
      </c>
      <c r="AE40" s="3">
        <f t="shared" si="14"/>
        <v>0.45486111111111077</v>
      </c>
      <c r="AF40" s="3">
        <f t="shared" si="14"/>
        <v>0.45833333333333298</v>
      </c>
      <c r="AG40" s="3">
        <f t="shared" si="14"/>
        <v>0.46180555555555519</v>
      </c>
      <c r="AH40" s="3">
        <f t="shared" si="14"/>
        <v>0.4652777777777774</v>
      </c>
      <c r="AI40" s="3">
        <f t="shared" si="14"/>
        <v>0.46874999999999961</v>
      </c>
      <c r="AJ40" s="3">
        <f t="shared" si="14"/>
        <v>0.47222222222222182</v>
      </c>
      <c r="AK40" s="3">
        <f t="shared" si="14"/>
        <v>0.47569444444444403</v>
      </c>
      <c r="AL40" s="3">
        <f t="shared" si="14"/>
        <v>0.47916666666666624</v>
      </c>
      <c r="AM40" s="3">
        <f t="shared" si="14"/>
        <v>0.48263888888888845</v>
      </c>
      <c r="AN40" s="3">
        <f t="shared" si="14"/>
        <v>0.48611111111111066</v>
      </c>
      <c r="AO40" s="3">
        <f t="shared" si="14"/>
        <v>0.48958333333333287</v>
      </c>
      <c r="AP40" s="3">
        <f t="shared" si="14"/>
        <v>0.49305555555555508</v>
      </c>
      <c r="AQ40" s="3">
        <f t="shared" si="14"/>
        <v>0.49652777777777729</v>
      </c>
      <c r="AR40" s="3">
        <f t="shared" si="14"/>
        <v>0.4999999999999995</v>
      </c>
      <c r="AS40" s="3">
        <f t="shared" si="14"/>
        <v>0.50347222222222177</v>
      </c>
      <c r="AT40" s="3">
        <f t="shared" si="14"/>
        <v>0.50694444444444398</v>
      </c>
      <c r="AU40" s="3">
        <f t="shared" si="14"/>
        <v>0.51041666666666619</v>
      </c>
      <c r="AV40" s="3">
        <f t="shared" si="14"/>
        <v>0.5138888888888884</v>
      </c>
      <c r="AW40" s="3">
        <f t="shared" si="14"/>
        <v>0.51736111111111061</v>
      </c>
      <c r="AX40" s="3">
        <f t="shared" si="14"/>
        <v>0.52083333333333282</v>
      </c>
      <c r="AY40" s="3">
        <f t="shared" si="14"/>
        <v>0.52430555555555503</v>
      </c>
      <c r="AZ40" s="3">
        <f t="shared" si="14"/>
        <v>0.52777777777777724</v>
      </c>
      <c r="BA40" s="3">
        <f t="shared" si="14"/>
        <v>0.53124999999999944</v>
      </c>
      <c r="BB40" s="3">
        <f t="shared" si="14"/>
        <v>0.53472222222222165</v>
      </c>
      <c r="BC40" s="3">
        <f t="shared" si="14"/>
        <v>0.53819444444444386</v>
      </c>
      <c r="BD40" s="3">
        <f t="shared" si="14"/>
        <v>0.54166666666666607</v>
      </c>
      <c r="BE40" s="3">
        <f t="shared" si="14"/>
        <v>0.54513888888888828</v>
      </c>
      <c r="BF40" s="3">
        <f t="shared" si="14"/>
        <v>0.54861111111111049</v>
      </c>
      <c r="BG40" s="3">
        <f t="shared" si="14"/>
        <v>0.5520833333333327</v>
      </c>
      <c r="BH40" s="3">
        <f t="shared" si="14"/>
        <v>0.55555555555555491</v>
      </c>
      <c r="BI40" s="3">
        <f t="shared" si="14"/>
        <v>0.55902777777777712</v>
      </c>
      <c r="BJ40" s="3">
        <f t="shared" si="14"/>
        <v>0.56249999999999933</v>
      </c>
      <c r="BK40" s="3">
        <f t="shared" si="14"/>
        <v>0.56597222222222154</v>
      </c>
      <c r="BL40" s="3">
        <f t="shared" si="14"/>
        <v>0.56944444444444375</v>
      </c>
      <c r="BM40" s="3">
        <f t="shared" si="14"/>
        <v>0.57291666666666596</v>
      </c>
      <c r="BN40" s="3">
        <f t="shared" si="14"/>
        <v>0.57638888888888817</v>
      </c>
      <c r="BO40" s="3">
        <f t="shared" ref="BO40:CH40" si="15">SUM(BN40+5/1440)</f>
        <v>0.57986111111111038</v>
      </c>
      <c r="BP40" s="3">
        <f t="shared" si="15"/>
        <v>0.58333333333333259</v>
      </c>
      <c r="BQ40" s="3">
        <f t="shared" si="15"/>
        <v>0.5868055555555548</v>
      </c>
      <c r="BR40" s="3">
        <f t="shared" si="15"/>
        <v>0.59027777777777701</v>
      </c>
      <c r="BS40" s="3">
        <f t="shared" si="15"/>
        <v>0.59374999999999922</v>
      </c>
      <c r="BT40" s="3">
        <f t="shared" si="15"/>
        <v>0.59722222222222143</v>
      </c>
      <c r="BU40" s="3">
        <f t="shared" si="15"/>
        <v>0.60069444444444364</v>
      </c>
      <c r="BV40" s="3">
        <f t="shared" si="15"/>
        <v>0.60416666666666585</v>
      </c>
      <c r="BW40" s="3">
        <f t="shared" si="15"/>
        <v>0.60763888888888806</v>
      </c>
      <c r="BX40" s="3">
        <f t="shared" si="15"/>
        <v>0.61111111111111027</v>
      </c>
      <c r="BY40" s="3">
        <f t="shared" si="15"/>
        <v>0.61458333333333248</v>
      </c>
      <c r="BZ40" s="3">
        <f t="shared" si="15"/>
        <v>0.61805555555555469</v>
      </c>
      <c r="CA40" s="3">
        <f t="shared" si="15"/>
        <v>0.6215277777777769</v>
      </c>
      <c r="CB40" s="3">
        <f t="shared" si="15"/>
        <v>0.62499999999999911</v>
      </c>
      <c r="CC40" s="3">
        <f t="shared" si="15"/>
        <v>0.62847222222222132</v>
      </c>
      <c r="CD40" s="3">
        <f t="shared" si="15"/>
        <v>0.63194444444444353</v>
      </c>
      <c r="CE40" s="3">
        <f t="shared" si="15"/>
        <v>0.63541666666666574</v>
      </c>
      <c r="CF40" s="3">
        <f t="shared" si="15"/>
        <v>0.63888888888888795</v>
      </c>
      <c r="CG40" s="3">
        <f t="shared" si="15"/>
        <v>0.64236111111111016</v>
      </c>
      <c r="CH40" s="3">
        <f t="shared" si="15"/>
        <v>0.64583333333333237</v>
      </c>
    </row>
    <row r="41" spans="1:88" s="85" customFormat="1" ht="36" customHeight="1">
      <c r="A41" s="21" t="s">
        <v>795</v>
      </c>
      <c r="B41" s="39" t="s">
        <v>152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78"/>
      <c r="Q41" s="6" t="s">
        <v>153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34" t="s">
        <v>192</v>
      </c>
      <c r="AF41" s="35"/>
      <c r="AG41" s="35"/>
      <c r="AH41" s="35"/>
      <c r="AI41" s="35"/>
      <c r="AJ41" s="36"/>
      <c r="AK41" s="6" t="s">
        <v>605</v>
      </c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78"/>
      <c r="AZ41" s="93" t="s">
        <v>147</v>
      </c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5"/>
      <c r="BN41" s="34" t="s">
        <v>192</v>
      </c>
      <c r="BO41" s="35"/>
      <c r="BP41" s="35"/>
      <c r="BQ41" s="35"/>
      <c r="BR41" s="35"/>
      <c r="BS41" s="36"/>
      <c r="BT41" s="89" t="s">
        <v>110</v>
      </c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2"/>
      <c r="CI41" s="83"/>
      <c r="CJ41" s="84"/>
    </row>
    <row r="42" spans="1:88" s="85" customFormat="1" ht="36" customHeight="1">
      <c r="A42" s="21" t="s">
        <v>796</v>
      </c>
      <c r="B42" s="39" t="s">
        <v>154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78"/>
      <c r="Q42" s="6" t="s">
        <v>155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34" t="s">
        <v>192</v>
      </c>
      <c r="AF42" s="35"/>
      <c r="AG42" s="35"/>
      <c r="AH42" s="35"/>
      <c r="AI42" s="35"/>
      <c r="AJ42" s="36"/>
      <c r="AK42" s="6" t="s">
        <v>156</v>
      </c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78"/>
      <c r="AZ42" s="93" t="s">
        <v>150</v>
      </c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5"/>
      <c r="BN42" s="34" t="s">
        <v>192</v>
      </c>
      <c r="BO42" s="35"/>
      <c r="BP42" s="35"/>
      <c r="BQ42" s="35"/>
      <c r="BR42" s="35"/>
      <c r="BS42" s="36"/>
      <c r="BT42" s="6" t="s">
        <v>607</v>
      </c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82"/>
      <c r="CI42" s="83"/>
      <c r="CJ42" s="84"/>
    </row>
    <row r="43" spans="1:88" s="85" customFormat="1" ht="36" customHeight="1">
      <c r="A43" s="21" t="s">
        <v>798</v>
      </c>
      <c r="B43" s="39" t="s">
        <v>152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78"/>
      <c r="Q43" s="6" t="s">
        <v>153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34" t="s">
        <v>192</v>
      </c>
      <c r="AF43" s="35"/>
      <c r="AG43" s="35"/>
      <c r="AH43" s="35"/>
      <c r="AI43" s="35"/>
      <c r="AJ43" s="36"/>
      <c r="AK43" s="6" t="s">
        <v>605</v>
      </c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78"/>
      <c r="AZ43" s="93" t="s">
        <v>147</v>
      </c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5"/>
      <c r="BN43" s="34" t="s">
        <v>192</v>
      </c>
      <c r="BO43" s="35"/>
      <c r="BP43" s="35"/>
      <c r="BQ43" s="35"/>
      <c r="BR43" s="35"/>
      <c r="BS43" s="36"/>
      <c r="BT43" s="89" t="s">
        <v>110</v>
      </c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2"/>
      <c r="CI43" s="83"/>
      <c r="CJ43" s="84"/>
    </row>
    <row r="44" spans="1:88" s="85" customFormat="1" ht="36" customHeight="1">
      <c r="A44" s="21" t="s">
        <v>157</v>
      </c>
      <c r="B44" s="39" t="s">
        <v>154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78"/>
      <c r="Q44" s="6" t="s">
        <v>155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34" t="s">
        <v>192</v>
      </c>
      <c r="AF44" s="35"/>
      <c r="AG44" s="35"/>
      <c r="AH44" s="35"/>
      <c r="AI44" s="35"/>
      <c r="AJ44" s="36"/>
      <c r="AK44" s="6" t="s">
        <v>158</v>
      </c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78"/>
      <c r="AZ44" s="93" t="s">
        <v>150</v>
      </c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5"/>
      <c r="BN44" s="34" t="s">
        <v>192</v>
      </c>
      <c r="BO44" s="35"/>
      <c r="BP44" s="35"/>
      <c r="BQ44" s="35"/>
      <c r="BR44" s="35"/>
      <c r="BS44" s="36"/>
      <c r="BT44" s="6" t="s">
        <v>607</v>
      </c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82"/>
      <c r="CI44" s="83"/>
      <c r="CJ44" s="84"/>
    </row>
    <row r="45" spans="1:88" ht="30" customHeight="1">
      <c r="A45" s="1" t="s">
        <v>159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</row>
    <row r="46" spans="1:88" ht="45" customHeight="1">
      <c r="A46" s="2"/>
      <c r="B46" s="3">
        <v>0.35416666666666669</v>
      </c>
      <c r="C46" s="3">
        <f t="shared" ref="C46:BN46" si="16">SUM(B46+5/1440)</f>
        <v>0.3576388888888889</v>
      </c>
      <c r="D46" s="3">
        <f t="shared" si="16"/>
        <v>0.3611111111111111</v>
      </c>
      <c r="E46" s="3">
        <f t="shared" si="16"/>
        <v>0.36458333333333331</v>
      </c>
      <c r="F46" s="3">
        <f t="shared" si="16"/>
        <v>0.36805555555555552</v>
      </c>
      <c r="G46" s="3">
        <f t="shared" si="16"/>
        <v>0.37152777777777773</v>
      </c>
      <c r="H46" s="3">
        <f t="shared" si="16"/>
        <v>0.37499999999999994</v>
      </c>
      <c r="I46" s="3">
        <f t="shared" si="16"/>
        <v>0.37847222222222215</v>
      </c>
      <c r="J46" s="3">
        <f t="shared" si="16"/>
        <v>0.38194444444444436</v>
      </c>
      <c r="K46" s="3">
        <f t="shared" si="16"/>
        <v>0.38541666666666657</v>
      </c>
      <c r="L46" s="3">
        <f t="shared" si="16"/>
        <v>0.38888888888888878</v>
      </c>
      <c r="M46" s="3">
        <f t="shared" si="16"/>
        <v>0.39236111111111099</v>
      </c>
      <c r="N46" s="3">
        <f t="shared" si="16"/>
        <v>0.3958333333333332</v>
      </c>
      <c r="O46" s="3">
        <f t="shared" si="16"/>
        <v>0.39930555555555541</v>
      </c>
      <c r="P46" s="3">
        <f t="shared" si="16"/>
        <v>0.40277777777777762</v>
      </c>
      <c r="Q46" s="3">
        <f t="shared" si="16"/>
        <v>0.40624999999999983</v>
      </c>
      <c r="R46" s="3">
        <f t="shared" si="16"/>
        <v>0.40972222222222204</v>
      </c>
      <c r="S46" s="3">
        <f t="shared" si="16"/>
        <v>0.41319444444444425</v>
      </c>
      <c r="T46" s="3">
        <f t="shared" si="16"/>
        <v>0.41666666666666646</v>
      </c>
      <c r="U46" s="3">
        <f t="shared" si="16"/>
        <v>0.42013888888888867</v>
      </c>
      <c r="V46" s="3">
        <f t="shared" si="16"/>
        <v>0.42361111111111088</v>
      </c>
      <c r="W46" s="3">
        <f t="shared" si="16"/>
        <v>0.42708333333333309</v>
      </c>
      <c r="X46" s="3">
        <f t="shared" si="16"/>
        <v>0.4305555555555553</v>
      </c>
      <c r="Y46" s="3">
        <f t="shared" si="16"/>
        <v>0.43402777777777751</v>
      </c>
      <c r="Z46" s="3">
        <f t="shared" si="16"/>
        <v>0.43749999999999972</v>
      </c>
      <c r="AA46" s="3">
        <f t="shared" si="16"/>
        <v>0.44097222222222193</v>
      </c>
      <c r="AB46" s="3">
        <f t="shared" si="16"/>
        <v>0.44444444444444414</v>
      </c>
      <c r="AC46" s="3">
        <f t="shared" si="16"/>
        <v>0.44791666666666635</v>
      </c>
      <c r="AD46" s="3">
        <f t="shared" si="16"/>
        <v>0.45138888888888856</v>
      </c>
      <c r="AE46" s="3">
        <f t="shared" si="16"/>
        <v>0.45486111111111077</v>
      </c>
      <c r="AF46" s="3">
        <f t="shared" si="16"/>
        <v>0.45833333333333298</v>
      </c>
      <c r="AG46" s="3">
        <f t="shared" si="16"/>
        <v>0.46180555555555519</v>
      </c>
      <c r="AH46" s="3">
        <f t="shared" si="16"/>
        <v>0.4652777777777774</v>
      </c>
      <c r="AI46" s="3">
        <f t="shared" si="16"/>
        <v>0.46874999999999961</v>
      </c>
      <c r="AJ46" s="3">
        <f t="shared" si="16"/>
        <v>0.47222222222222182</v>
      </c>
      <c r="AK46" s="3">
        <f t="shared" si="16"/>
        <v>0.47569444444444403</v>
      </c>
      <c r="AL46" s="3">
        <f t="shared" si="16"/>
        <v>0.47916666666666624</v>
      </c>
      <c r="AM46" s="3">
        <f t="shared" si="16"/>
        <v>0.48263888888888845</v>
      </c>
      <c r="AN46" s="3">
        <f t="shared" si="16"/>
        <v>0.48611111111111066</v>
      </c>
      <c r="AO46" s="3">
        <f t="shared" si="16"/>
        <v>0.48958333333333287</v>
      </c>
      <c r="AP46" s="3">
        <f t="shared" si="16"/>
        <v>0.49305555555555508</v>
      </c>
      <c r="AQ46" s="3">
        <f t="shared" si="16"/>
        <v>0.49652777777777729</v>
      </c>
      <c r="AR46" s="3">
        <f t="shared" si="16"/>
        <v>0.4999999999999995</v>
      </c>
      <c r="AS46" s="3">
        <f t="shared" si="16"/>
        <v>0.50347222222222177</v>
      </c>
      <c r="AT46" s="3">
        <f t="shared" si="16"/>
        <v>0.50694444444444398</v>
      </c>
      <c r="AU46" s="3">
        <f t="shared" si="16"/>
        <v>0.51041666666666619</v>
      </c>
      <c r="AV46" s="3">
        <f t="shared" si="16"/>
        <v>0.5138888888888884</v>
      </c>
      <c r="AW46" s="3">
        <f t="shared" si="16"/>
        <v>0.51736111111111061</v>
      </c>
      <c r="AX46" s="3">
        <f t="shared" si="16"/>
        <v>0.52083333333333282</v>
      </c>
      <c r="AY46" s="3">
        <f t="shared" si="16"/>
        <v>0.52430555555555503</v>
      </c>
      <c r="AZ46" s="3">
        <f t="shared" si="16"/>
        <v>0.52777777777777724</v>
      </c>
      <c r="BA46" s="3">
        <f t="shared" si="16"/>
        <v>0.53124999999999944</v>
      </c>
      <c r="BB46" s="3">
        <f t="shared" si="16"/>
        <v>0.53472222222222165</v>
      </c>
      <c r="BC46" s="3">
        <f t="shared" si="16"/>
        <v>0.53819444444444386</v>
      </c>
      <c r="BD46" s="3">
        <f t="shared" si="16"/>
        <v>0.54166666666666607</v>
      </c>
      <c r="BE46" s="3">
        <f t="shared" si="16"/>
        <v>0.54513888888888828</v>
      </c>
      <c r="BF46" s="3">
        <f t="shared" si="16"/>
        <v>0.54861111111111049</v>
      </c>
      <c r="BG46" s="3">
        <f t="shared" si="16"/>
        <v>0.5520833333333327</v>
      </c>
      <c r="BH46" s="3">
        <f t="shared" si="16"/>
        <v>0.55555555555555491</v>
      </c>
      <c r="BI46" s="3">
        <f t="shared" si="16"/>
        <v>0.55902777777777712</v>
      </c>
      <c r="BJ46" s="3">
        <f t="shared" si="16"/>
        <v>0.56249999999999933</v>
      </c>
      <c r="BK46" s="3">
        <f t="shared" si="16"/>
        <v>0.56597222222222154</v>
      </c>
      <c r="BL46" s="3">
        <f t="shared" si="16"/>
        <v>0.56944444444444375</v>
      </c>
      <c r="BM46" s="3">
        <f t="shared" si="16"/>
        <v>0.57291666666666596</v>
      </c>
      <c r="BN46" s="3">
        <f t="shared" si="16"/>
        <v>0.57638888888888817</v>
      </c>
      <c r="BO46" s="3">
        <f t="shared" ref="BO46:CH46" si="17">SUM(BN46+5/1440)</f>
        <v>0.57986111111111038</v>
      </c>
      <c r="BP46" s="3">
        <f t="shared" si="17"/>
        <v>0.58333333333333259</v>
      </c>
      <c r="BQ46" s="3">
        <f t="shared" si="17"/>
        <v>0.5868055555555548</v>
      </c>
      <c r="BR46" s="3">
        <f t="shared" si="17"/>
        <v>0.59027777777777701</v>
      </c>
      <c r="BS46" s="3">
        <f t="shared" si="17"/>
        <v>0.59374999999999922</v>
      </c>
      <c r="BT46" s="3">
        <f t="shared" si="17"/>
        <v>0.59722222222222143</v>
      </c>
      <c r="BU46" s="3">
        <f t="shared" si="17"/>
        <v>0.60069444444444364</v>
      </c>
      <c r="BV46" s="3">
        <f t="shared" si="17"/>
        <v>0.60416666666666585</v>
      </c>
      <c r="BW46" s="3">
        <f t="shared" si="17"/>
        <v>0.60763888888888806</v>
      </c>
      <c r="BX46" s="3">
        <f t="shared" si="17"/>
        <v>0.61111111111111027</v>
      </c>
      <c r="BY46" s="3">
        <f t="shared" si="17"/>
        <v>0.61458333333333248</v>
      </c>
      <c r="BZ46" s="3">
        <f t="shared" si="17"/>
        <v>0.61805555555555469</v>
      </c>
      <c r="CA46" s="3">
        <f t="shared" si="17"/>
        <v>0.6215277777777769</v>
      </c>
      <c r="CB46" s="3">
        <f t="shared" si="17"/>
        <v>0.62499999999999911</v>
      </c>
      <c r="CC46" s="3">
        <f t="shared" si="17"/>
        <v>0.62847222222222132</v>
      </c>
      <c r="CD46" s="3">
        <f t="shared" si="17"/>
        <v>0.63194444444444353</v>
      </c>
      <c r="CE46" s="3">
        <f t="shared" si="17"/>
        <v>0.63541666666666574</v>
      </c>
      <c r="CF46" s="3">
        <f t="shared" si="17"/>
        <v>0.63888888888888795</v>
      </c>
      <c r="CG46" s="3">
        <f t="shared" si="17"/>
        <v>0.64236111111111016</v>
      </c>
      <c r="CH46" s="3">
        <f t="shared" si="17"/>
        <v>0.64583333333333237</v>
      </c>
    </row>
    <row r="47" spans="1:88" s="85" customFormat="1" ht="35" customHeight="1">
      <c r="A47" s="21" t="s">
        <v>795</v>
      </c>
      <c r="B47" s="89" t="s">
        <v>110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8"/>
      <c r="Q47" s="39" t="s">
        <v>160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4" t="s">
        <v>192</v>
      </c>
      <c r="AF47" s="35"/>
      <c r="AG47" s="35"/>
      <c r="AH47" s="35"/>
      <c r="AI47" s="35"/>
      <c r="AJ47" s="36"/>
      <c r="AK47" s="6" t="s">
        <v>193</v>
      </c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78"/>
      <c r="AZ47" s="93" t="s">
        <v>147</v>
      </c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5"/>
      <c r="BN47" s="27" t="s">
        <v>192</v>
      </c>
      <c r="BO47" s="27"/>
      <c r="BP47" s="27"/>
      <c r="BQ47" s="27"/>
      <c r="BR47" s="27"/>
      <c r="BS47" s="27"/>
      <c r="BT47" s="6" t="s">
        <v>195</v>
      </c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82"/>
      <c r="CI47" s="83"/>
      <c r="CJ47" s="84"/>
    </row>
    <row r="48" spans="1:88" s="85" customFormat="1" ht="35" customHeight="1">
      <c r="A48" s="21" t="s">
        <v>796</v>
      </c>
      <c r="B48" s="6" t="s">
        <v>113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88"/>
      <c r="Q48" s="39" t="s">
        <v>161</v>
      </c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4" t="s">
        <v>192</v>
      </c>
      <c r="AF48" s="35"/>
      <c r="AG48" s="35"/>
      <c r="AH48" s="35"/>
      <c r="AI48" s="35"/>
      <c r="AJ48" s="36"/>
      <c r="AK48" s="6" t="s">
        <v>149</v>
      </c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78"/>
      <c r="AZ48" s="93" t="s">
        <v>150</v>
      </c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5"/>
      <c r="BN48" s="27" t="s">
        <v>192</v>
      </c>
      <c r="BO48" s="27"/>
      <c r="BP48" s="27"/>
      <c r="BQ48" s="27"/>
      <c r="BR48" s="27"/>
      <c r="BS48" s="27"/>
      <c r="BT48" s="6" t="s">
        <v>210</v>
      </c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82"/>
      <c r="CI48" s="83"/>
      <c r="CJ48" s="84"/>
    </row>
    <row r="49" spans="1:88" ht="30" customHeight="1">
      <c r="A49" s="1" t="s">
        <v>162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</row>
    <row r="50" spans="1:88" ht="45" customHeight="1">
      <c r="A50" s="2"/>
      <c r="B50" s="3">
        <v>0.35416666666666669</v>
      </c>
      <c r="C50" s="3">
        <f t="shared" ref="C50:BN50" si="18">SUM(B50+5/1440)</f>
        <v>0.3576388888888889</v>
      </c>
      <c r="D50" s="3">
        <f t="shared" si="18"/>
        <v>0.3611111111111111</v>
      </c>
      <c r="E50" s="3">
        <f t="shared" si="18"/>
        <v>0.36458333333333331</v>
      </c>
      <c r="F50" s="3">
        <f t="shared" si="18"/>
        <v>0.36805555555555552</v>
      </c>
      <c r="G50" s="3">
        <f t="shared" si="18"/>
        <v>0.37152777777777773</v>
      </c>
      <c r="H50" s="3">
        <f t="shared" si="18"/>
        <v>0.37499999999999994</v>
      </c>
      <c r="I50" s="3">
        <f t="shared" si="18"/>
        <v>0.37847222222222215</v>
      </c>
      <c r="J50" s="3">
        <f t="shared" si="18"/>
        <v>0.38194444444444436</v>
      </c>
      <c r="K50" s="3">
        <f t="shared" si="18"/>
        <v>0.38541666666666657</v>
      </c>
      <c r="L50" s="3">
        <f t="shared" si="18"/>
        <v>0.38888888888888878</v>
      </c>
      <c r="M50" s="3">
        <f t="shared" si="18"/>
        <v>0.39236111111111099</v>
      </c>
      <c r="N50" s="3">
        <f t="shared" si="18"/>
        <v>0.3958333333333332</v>
      </c>
      <c r="O50" s="3">
        <f t="shared" si="18"/>
        <v>0.39930555555555541</v>
      </c>
      <c r="P50" s="3">
        <f t="shared" si="18"/>
        <v>0.40277777777777762</v>
      </c>
      <c r="Q50" s="3">
        <f t="shared" si="18"/>
        <v>0.40624999999999983</v>
      </c>
      <c r="R50" s="3">
        <f t="shared" si="18"/>
        <v>0.40972222222222204</v>
      </c>
      <c r="S50" s="3">
        <f t="shared" si="18"/>
        <v>0.41319444444444425</v>
      </c>
      <c r="T50" s="3">
        <f t="shared" si="18"/>
        <v>0.41666666666666646</v>
      </c>
      <c r="U50" s="3">
        <f t="shared" si="18"/>
        <v>0.42013888888888867</v>
      </c>
      <c r="V50" s="3">
        <f t="shared" si="18"/>
        <v>0.42361111111111088</v>
      </c>
      <c r="W50" s="3">
        <f t="shared" si="18"/>
        <v>0.42708333333333309</v>
      </c>
      <c r="X50" s="3">
        <f t="shared" si="18"/>
        <v>0.4305555555555553</v>
      </c>
      <c r="Y50" s="3">
        <f t="shared" si="18"/>
        <v>0.43402777777777751</v>
      </c>
      <c r="Z50" s="3">
        <f t="shared" si="18"/>
        <v>0.43749999999999972</v>
      </c>
      <c r="AA50" s="3">
        <f t="shared" si="18"/>
        <v>0.44097222222222193</v>
      </c>
      <c r="AB50" s="3">
        <f t="shared" si="18"/>
        <v>0.44444444444444414</v>
      </c>
      <c r="AC50" s="3">
        <f t="shared" si="18"/>
        <v>0.44791666666666635</v>
      </c>
      <c r="AD50" s="3">
        <f t="shared" si="18"/>
        <v>0.45138888888888856</v>
      </c>
      <c r="AE50" s="3">
        <f t="shared" si="18"/>
        <v>0.45486111111111077</v>
      </c>
      <c r="AF50" s="3">
        <f t="shared" si="18"/>
        <v>0.45833333333333298</v>
      </c>
      <c r="AG50" s="3">
        <f t="shared" si="18"/>
        <v>0.46180555555555519</v>
      </c>
      <c r="AH50" s="3">
        <f t="shared" si="18"/>
        <v>0.4652777777777774</v>
      </c>
      <c r="AI50" s="3">
        <f t="shared" si="18"/>
        <v>0.46874999999999961</v>
      </c>
      <c r="AJ50" s="3">
        <f t="shared" si="18"/>
        <v>0.47222222222222182</v>
      </c>
      <c r="AK50" s="3">
        <f t="shared" si="18"/>
        <v>0.47569444444444403</v>
      </c>
      <c r="AL50" s="3">
        <f t="shared" si="18"/>
        <v>0.47916666666666624</v>
      </c>
      <c r="AM50" s="3">
        <f t="shared" si="18"/>
        <v>0.48263888888888845</v>
      </c>
      <c r="AN50" s="3">
        <f t="shared" si="18"/>
        <v>0.48611111111111066</v>
      </c>
      <c r="AO50" s="3">
        <f t="shared" si="18"/>
        <v>0.48958333333333287</v>
      </c>
      <c r="AP50" s="3">
        <f t="shared" si="18"/>
        <v>0.49305555555555508</v>
      </c>
      <c r="AQ50" s="3">
        <f t="shared" si="18"/>
        <v>0.49652777777777729</v>
      </c>
      <c r="AR50" s="3">
        <f t="shared" si="18"/>
        <v>0.4999999999999995</v>
      </c>
      <c r="AS50" s="3">
        <f t="shared" si="18"/>
        <v>0.50347222222222177</v>
      </c>
      <c r="AT50" s="3">
        <f t="shared" si="18"/>
        <v>0.50694444444444398</v>
      </c>
      <c r="AU50" s="3">
        <f t="shared" si="18"/>
        <v>0.51041666666666619</v>
      </c>
      <c r="AV50" s="3">
        <f t="shared" si="18"/>
        <v>0.5138888888888884</v>
      </c>
      <c r="AW50" s="3">
        <f t="shared" si="18"/>
        <v>0.51736111111111061</v>
      </c>
      <c r="AX50" s="3">
        <f t="shared" si="18"/>
        <v>0.52083333333333282</v>
      </c>
      <c r="AY50" s="3">
        <f t="shared" si="18"/>
        <v>0.52430555555555503</v>
      </c>
      <c r="AZ50" s="3">
        <f t="shared" si="18"/>
        <v>0.52777777777777724</v>
      </c>
      <c r="BA50" s="3">
        <f t="shared" si="18"/>
        <v>0.53124999999999944</v>
      </c>
      <c r="BB50" s="3">
        <f t="shared" si="18"/>
        <v>0.53472222222222165</v>
      </c>
      <c r="BC50" s="3">
        <f t="shared" si="18"/>
        <v>0.53819444444444386</v>
      </c>
      <c r="BD50" s="3">
        <f t="shared" si="18"/>
        <v>0.54166666666666607</v>
      </c>
      <c r="BE50" s="3">
        <f t="shared" si="18"/>
        <v>0.54513888888888828</v>
      </c>
      <c r="BF50" s="3">
        <f t="shared" si="18"/>
        <v>0.54861111111111049</v>
      </c>
      <c r="BG50" s="3">
        <f t="shared" si="18"/>
        <v>0.5520833333333327</v>
      </c>
      <c r="BH50" s="3">
        <f t="shared" si="18"/>
        <v>0.55555555555555491</v>
      </c>
      <c r="BI50" s="3">
        <f t="shared" si="18"/>
        <v>0.55902777777777712</v>
      </c>
      <c r="BJ50" s="3">
        <f t="shared" si="18"/>
        <v>0.56249999999999933</v>
      </c>
      <c r="BK50" s="3">
        <f t="shared" si="18"/>
        <v>0.56597222222222154</v>
      </c>
      <c r="BL50" s="3">
        <f t="shared" si="18"/>
        <v>0.56944444444444375</v>
      </c>
      <c r="BM50" s="3">
        <f t="shared" si="18"/>
        <v>0.57291666666666596</v>
      </c>
      <c r="BN50" s="3">
        <f t="shared" si="18"/>
        <v>0.57638888888888817</v>
      </c>
      <c r="BO50" s="3">
        <f t="shared" ref="BO50:CH50" si="19">SUM(BN50+5/1440)</f>
        <v>0.57986111111111038</v>
      </c>
      <c r="BP50" s="3">
        <f t="shared" si="19"/>
        <v>0.58333333333333259</v>
      </c>
      <c r="BQ50" s="3">
        <f t="shared" si="19"/>
        <v>0.5868055555555548</v>
      </c>
      <c r="BR50" s="3">
        <f t="shared" si="19"/>
        <v>0.59027777777777701</v>
      </c>
      <c r="BS50" s="3">
        <f t="shared" si="19"/>
        <v>0.59374999999999922</v>
      </c>
      <c r="BT50" s="3">
        <f t="shared" si="19"/>
        <v>0.59722222222222143</v>
      </c>
      <c r="BU50" s="3">
        <f t="shared" si="19"/>
        <v>0.60069444444444364</v>
      </c>
      <c r="BV50" s="3">
        <f t="shared" si="19"/>
        <v>0.60416666666666585</v>
      </c>
      <c r="BW50" s="3">
        <f t="shared" si="19"/>
        <v>0.60763888888888806</v>
      </c>
      <c r="BX50" s="3">
        <f t="shared" si="19"/>
        <v>0.61111111111111027</v>
      </c>
      <c r="BY50" s="3">
        <f t="shared" si="19"/>
        <v>0.61458333333333248</v>
      </c>
      <c r="BZ50" s="3">
        <f t="shared" si="19"/>
        <v>0.61805555555555469</v>
      </c>
      <c r="CA50" s="3">
        <f t="shared" si="19"/>
        <v>0.6215277777777769</v>
      </c>
      <c r="CB50" s="3">
        <f t="shared" si="19"/>
        <v>0.62499999999999911</v>
      </c>
      <c r="CC50" s="3">
        <f t="shared" si="19"/>
        <v>0.62847222222222132</v>
      </c>
      <c r="CD50" s="3">
        <f t="shared" si="19"/>
        <v>0.63194444444444353</v>
      </c>
      <c r="CE50" s="3">
        <f t="shared" si="19"/>
        <v>0.63541666666666574</v>
      </c>
      <c r="CF50" s="3">
        <f t="shared" si="19"/>
        <v>0.63888888888888795</v>
      </c>
      <c r="CG50" s="3">
        <f t="shared" si="19"/>
        <v>0.64236111111111016</v>
      </c>
      <c r="CH50" s="3">
        <f t="shared" si="19"/>
        <v>0.64583333333333237</v>
      </c>
    </row>
    <row r="51" spans="1:88" s="85" customFormat="1" ht="57" customHeight="1">
      <c r="A51" s="21" t="s">
        <v>795</v>
      </c>
      <c r="B51" s="6" t="s">
        <v>190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88"/>
      <c r="Q51" s="90" t="s">
        <v>57</v>
      </c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34" t="s">
        <v>192</v>
      </c>
      <c r="AF51" s="35"/>
      <c r="AG51" s="35"/>
      <c r="AH51" s="35"/>
      <c r="AI51" s="35"/>
      <c r="AJ51" s="36"/>
      <c r="AK51" s="79" t="s">
        <v>193</v>
      </c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1"/>
      <c r="AY51" s="78"/>
      <c r="AZ51" s="6" t="s">
        <v>194</v>
      </c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27" t="s">
        <v>192</v>
      </c>
      <c r="BO51" s="27"/>
      <c r="BP51" s="27"/>
      <c r="BQ51" s="27"/>
      <c r="BR51" s="27"/>
      <c r="BS51" s="27"/>
      <c r="BT51" s="6" t="s">
        <v>195</v>
      </c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82"/>
      <c r="CI51" s="83"/>
      <c r="CJ51" s="84"/>
    </row>
    <row r="52" spans="1:88" s="85" customFormat="1" ht="57" customHeight="1">
      <c r="A52" s="21" t="s">
        <v>796</v>
      </c>
      <c r="B52" s="89" t="s">
        <v>58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8"/>
      <c r="Q52" s="90" t="s">
        <v>59</v>
      </c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34" t="s">
        <v>192</v>
      </c>
      <c r="AF52" s="35"/>
      <c r="AG52" s="35"/>
      <c r="AH52" s="35"/>
      <c r="AI52" s="35"/>
      <c r="AJ52" s="36"/>
      <c r="AK52" s="91" t="s">
        <v>60</v>
      </c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78"/>
      <c r="AZ52" s="6" t="s">
        <v>199</v>
      </c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27" t="s">
        <v>192</v>
      </c>
      <c r="BO52" s="27"/>
      <c r="BP52" s="27"/>
      <c r="BQ52" s="27"/>
      <c r="BR52" s="27"/>
      <c r="BS52" s="27"/>
      <c r="BT52" s="6" t="s">
        <v>200</v>
      </c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82"/>
      <c r="CI52" s="83"/>
      <c r="CJ52" s="84"/>
    </row>
    <row r="53" spans="1:88" s="85" customFormat="1" ht="57" customHeight="1">
      <c r="A53" s="21" t="s">
        <v>873</v>
      </c>
      <c r="B53" s="6" t="s">
        <v>190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88"/>
      <c r="Q53" s="90" t="s">
        <v>57</v>
      </c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34" t="s">
        <v>192</v>
      </c>
      <c r="AF53" s="35"/>
      <c r="AG53" s="35"/>
      <c r="AH53" s="35"/>
      <c r="AI53" s="35"/>
      <c r="AJ53" s="36"/>
      <c r="AK53" s="79" t="s">
        <v>193</v>
      </c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1"/>
      <c r="AY53" s="78"/>
      <c r="AZ53" s="6" t="s">
        <v>194</v>
      </c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27" t="s">
        <v>192</v>
      </c>
      <c r="BO53" s="27"/>
      <c r="BP53" s="27"/>
      <c r="BQ53" s="27"/>
      <c r="BR53" s="27"/>
      <c r="BS53" s="27"/>
      <c r="BT53" s="6" t="s">
        <v>195</v>
      </c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82"/>
      <c r="CI53" s="83"/>
      <c r="CJ53" s="84"/>
    </row>
    <row r="54" spans="1:88" s="85" customFormat="1" ht="57" customHeight="1">
      <c r="A54" s="21" t="s">
        <v>201</v>
      </c>
      <c r="B54" s="89" t="s">
        <v>61</v>
      </c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8"/>
      <c r="Q54" s="90" t="s">
        <v>62</v>
      </c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34" t="s">
        <v>192</v>
      </c>
      <c r="AF54" s="35"/>
      <c r="AG54" s="35"/>
      <c r="AH54" s="35"/>
      <c r="AI54" s="35"/>
      <c r="AJ54" s="36"/>
      <c r="AK54" s="87" t="s">
        <v>63</v>
      </c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78"/>
      <c r="AZ54" s="6" t="s">
        <v>64</v>
      </c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27" t="s">
        <v>192</v>
      </c>
      <c r="BO54" s="27"/>
      <c r="BP54" s="27"/>
      <c r="BQ54" s="27"/>
      <c r="BR54" s="27"/>
      <c r="BS54" s="27"/>
      <c r="BT54" s="6" t="s">
        <v>65</v>
      </c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82"/>
      <c r="CI54" s="83"/>
      <c r="CJ54" s="84"/>
    </row>
    <row r="55" spans="1:88" ht="30" customHeight="1">
      <c r="A55" s="96" t="s">
        <v>66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8"/>
    </row>
    <row r="56" spans="1:88" ht="45" customHeight="1">
      <c r="A56" s="2"/>
      <c r="B56" s="3">
        <v>0.35416666666666669</v>
      </c>
      <c r="C56" s="3">
        <f t="shared" ref="C56:BN56" si="20">SUM(B56+5/1440)</f>
        <v>0.3576388888888889</v>
      </c>
      <c r="D56" s="3">
        <f t="shared" si="20"/>
        <v>0.3611111111111111</v>
      </c>
      <c r="E56" s="3">
        <f t="shared" si="20"/>
        <v>0.36458333333333331</v>
      </c>
      <c r="F56" s="3">
        <f t="shared" si="20"/>
        <v>0.36805555555555552</v>
      </c>
      <c r="G56" s="3">
        <f t="shared" si="20"/>
        <v>0.37152777777777773</v>
      </c>
      <c r="H56" s="3">
        <f t="shared" si="20"/>
        <v>0.37499999999999994</v>
      </c>
      <c r="I56" s="3">
        <f t="shared" si="20"/>
        <v>0.37847222222222215</v>
      </c>
      <c r="J56" s="3">
        <f t="shared" si="20"/>
        <v>0.38194444444444436</v>
      </c>
      <c r="K56" s="3">
        <f t="shared" si="20"/>
        <v>0.38541666666666657</v>
      </c>
      <c r="L56" s="3">
        <f t="shared" si="20"/>
        <v>0.38888888888888878</v>
      </c>
      <c r="M56" s="3">
        <f t="shared" si="20"/>
        <v>0.39236111111111099</v>
      </c>
      <c r="N56" s="3">
        <f t="shared" si="20"/>
        <v>0.3958333333333332</v>
      </c>
      <c r="O56" s="3">
        <f t="shared" si="20"/>
        <v>0.39930555555555541</v>
      </c>
      <c r="P56" s="3">
        <f t="shared" si="20"/>
        <v>0.40277777777777762</v>
      </c>
      <c r="Q56" s="3">
        <f t="shared" si="20"/>
        <v>0.40624999999999983</v>
      </c>
      <c r="R56" s="3">
        <f t="shared" si="20"/>
        <v>0.40972222222222204</v>
      </c>
      <c r="S56" s="3">
        <f t="shared" si="20"/>
        <v>0.41319444444444425</v>
      </c>
      <c r="T56" s="3">
        <f t="shared" si="20"/>
        <v>0.41666666666666646</v>
      </c>
      <c r="U56" s="3">
        <f t="shared" si="20"/>
        <v>0.42013888888888867</v>
      </c>
      <c r="V56" s="3">
        <f t="shared" si="20"/>
        <v>0.42361111111111088</v>
      </c>
      <c r="W56" s="3">
        <f t="shared" si="20"/>
        <v>0.42708333333333309</v>
      </c>
      <c r="X56" s="3">
        <f t="shared" si="20"/>
        <v>0.4305555555555553</v>
      </c>
      <c r="Y56" s="3">
        <f t="shared" si="20"/>
        <v>0.43402777777777751</v>
      </c>
      <c r="Z56" s="3">
        <f t="shared" si="20"/>
        <v>0.43749999999999972</v>
      </c>
      <c r="AA56" s="3">
        <f t="shared" si="20"/>
        <v>0.44097222222222193</v>
      </c>
      <c r="AB56" s="3">
        <f t="shared" si="20"/>
        <v>0.44444444444444414</v>
      </c>
      <c r="AC56" s="3">
        <f t="shared" si="20"/>
        <v>0.44791666666666635</v>
      </c>
      <c r="AD56" s="3">
        <f t="shared" si="20"/>
        <v>0.45138888888888856</v>
      </c>
      <c r="AE56" s="3">
        <f t="shared" si="20"/>
        <v>0.45486111111111077</v>
      </c>
      <c r="AF56" s="3">
        <f t="shared" si="20"/>
        <v>0.45833333333333298</v>
      </c>
      <c r="AG56" s="3">
        <f t="shared" si="20"/>
        <v>0.46180555555555519</v>
      </c>
      <c r="AH56" s="3">
        <f t="shared" si="20"/>
        <v>0.4652777777777774</v>
      </c>
      <c r="AI56" s="3">
        <f t="shared" si="20"/>
        <v>0.46874999999999961</v>
      </c>
      <c r="AJ56" s="3">
        <f t="shared" si="20"/>
        <v>0.47222222222222182</v>
      </c>
      <c r="AK56" s="3">
        <f t="shared" si="20"/>
        <v>0.47569444444444403</v>
      </c>
      <c r="AL56" s="3">
        <f t="shared" si="20"/>
        <v>0.47916666666666624</v>
      </c>
      <c r="AM56" s="3">
        <f t="shared" si="20"/>
        <v>0.48263888888888845</v>
      </c>
      <c r="AN56" s="3">
        <f t="shared" si="20"/>
        <v>0.48611111111111066</v>
      </c>
      <c r="AO56" s="3">
        <f t="shared" si="20"/>
        <v>0.48958333333333287</v>
      </c>
      <c r="AP56" s="3">
        <f t="shared" si="20"/>
        <v>0.49305555555555508</v>
      </c>
      <c r="AQ56" s="3">
        <f t="shared" si="20"/>
        <v>0.49652777777777729</v>
      </c>
      <c r="AR56" s="3">
        <f t="shared" si="20"/>
        <v>0.4999999999999995</v>
      </c>
      <c r="AS56" s="3">
        <f t="shared" si="20"/>
        <v>0.50347222222222177</v>
      </c>
      <c r="AT56" s="3">
        <f t="shared" si="20"/>
        <v>0.50694444444444398</v>
      </c>
      <c r="AU56" s="3">
        <f t="shared" si="20"/>
        <v>0.51041666666666619</v>
      </c>
      <c r="AV56" s="3">
        <f t="shared" si="20"/>
        <v>0.5138888888888884</v>
      </c>
      <c r="AW56" s="3">
        <f t="shared" si="20"/>
        <v>0.51736111111111061</v>
      </c>
      <c r="AX56" s="3">
        <f t="shared" si="20"/>
        <v>0.52083333333333282</v>
      </c>
      <c r="AY56" s="3">
        <f t="shared" si="20"/>
        <v>0.52430555555555503</v>
      </c>
      <c r="AZ56" s="3">
        <f t="shared" si="20"/>
        <v>0.52777777777777724</v>
      </c>
      <c r="BA56" s="3">
        <f t="shared" si="20"/>
        <v>0.53124999999999944</v>
      </c>
      <c r="BB56" s="3">
        <f t="shared" si="20"/>
        <v>0.53472222222222165</v>
      </c>
      <c r="BC56" s="3">
        <f t="shared" si="20"/>
        <v>0.53819444444444386</v>
      </c>
      <c r="BD56" s="3">
        <f t="shared" si="20"/>
        <v>0.54166666666666607</v>
      </c>
      <c r="BE56" s="3">
        <f t="shared" si="20"/>
        <v>0.54513888888888828</v>
      </c>
      <c r="BF56" s="3">
        <f t="shared" si="20"/>
        <v>0.54861111111111049</v>
      </c>
      <c r="BG56" s="3">
        <f t="shared" si="20"/>
        <v>0.5520833333333327</v>
      </c>
      <c r="BH56" s="3">
        <f t="shared" si="20"/>
        <v>0.55555555555555491</v>
      </c>
      <c r="BI56" s="3">
        <f t="shared" si="20"/>
        <v>0.55902777777777712</v>
      </c>
      <c r="BJ56" s="3">
        <f t="shared" si="20"/>
        <v>0.56249999999999933</v>
      </c>
      <c r="BK56" s="3">
        <f t="shared" si="20"/>
        <v>0.56597222222222154</v>
      </c>
      <c r="BL56" s="3">
        <f t="shared" si="20"/>
        <v>0.56944444444444375</v>
      </c>
      <c r="BM56" s="3">
        <f t="shared" si="20"/>
        <v>0.57291666666666596</v>
      </c>
      <c r="BN56" s="3">
        <f t="shared" si="20"/>
        <v>0.57638888888888817</v>
      </c>
      <c r="BO56" s="3">
        <f t="shared" ref="BO56:CH56" si="21">SUM(BN56+5/1440)</f>
        <v>0.57986111111111038</v>
      </c>
      <c r="BP56" s="3">
        <f t="shared" si="21"/>
        <v>0.58333333333333259</v>
      </c>
      <c r="BQ56" s="3">
        <f t="shared" si="21"/>
        <v>0.5868055555555548</v>
      </c>
      <c r="BR56" s="3">
        <f t="shared" si="21"/>
        <v>0.59027777777777701</v>
      </c>
      <c r="BS56" s="3">
        <f t="shared" si="21"/>
        <v>0.59374999999999922</v>
      </c>
      <c r="BT56" s="3">
        <f t="shared" si="21"/>
        <v>0.59722222222222143</v>
      </c>
      <c r="BU56" s="3">
        <f t="shared" si="21"/>
        <v>0.60069444444444364</v>
      </c>
      <c r="BV56" s="3">
        <f t="shared" si="21"/>
        <v>0.60416666666666585</v>
      </c>
      <c r="BW56" s="3">
        <f t="shared" si="21"/>
        <v>0.60763888888888806</v>
      </c>
      <c r="BX56" s="3">
        <f t="shared" si="21"/>
        <v>0.61111111111111027</v>
      </c>
      <c r="BY56" s="3">
        <f t="shared" si="21"/>
        <v>0.61458333333333248</v>
      </c>
      <c r="BZ56" s="3">
        <f t="shared" si="21"/>
        <v>0.61805555555555469</v>
      </c>
      <c r="CA56" s="3">
        <f t="shared" si="21"/>
        <v>0.6215277777777769</v>
      </c>
      <c r="CB56" s="3">
        <f t="shared" si="21"/>
        <v>0.62499999999999911</v>
      </c>
      <c r="CC56" s="3">
        <f t="shared" si="21"/>
        <v>0.62847222222222132</v>
      </c>
      <c r="CD56" s="3">
        <f t="shared" si="21"/>
        <v>0.63194444444444353</v>
      </c>
      <c r="CE56" s="3">
        <f t="shared" si="21"/>
        <v>0.63541666666666574</v>
      </c>
      <c r="CF56" s="3">
        <f t="shared" si="21"/>
        <v>0.63888888888888795</v>
      </c>
      <c r="CG56" s="3">
        <f t="shared" si="21"/>
        <v>0.64236111111111016</v>
      </c>
      <c r="CH56" s="3">
        <f t="shared" si="21"/>
        <v>0.64583333333333237</v>
      </c>
    </row>
    <row r="57" spans="1:88" s="85" customFormat="1" ht="57" customHeight="1">
      <c r="A57" s="21" t="s">
        <v>795</v>
      </c>
      <c r="B57" s="6" t="s">
        <v>67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88"/>
      <c r="Q57" s="90" t="s">
        <v>57</v>
      </c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34" t="s">
        <v>192</v>
      </c>
      <c r="AF57" s="35"/>
      <c r="AG57" s="35"/>
      <c r="AH57" s="35"/>
      <c r="AI57" s="35"/>
      <c r="AJ57" s="36"/>
      <c r="AK57" s="39" t="s">
        <v>611</v>
      </c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78"/>
      <c r="AZ57" s="6" t="s">
        <v>68</v>
      </c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27" t="s">
        <v>192</v>
      </c>
      <c r="BO57" s="27"/>
      <c r="BP57" s="27"/>
      <c r="BQ57" s="27"/>
      <c r="BR57" s="27"/>
      <c r="BS57" s="27"/>
      <c r="BT57" s="6" t="s">
        <v>69</v>
      </c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82"/>
      <c r="CI57" s="83"/>
      <c r="CJ57" s="84"/>
    </row>
    <row r="58" spans="1:88" s="85" customFormat="1" ht="57" customHeight="1">
      <c r="A58" s="21" t="s">
        <v>70</v>
      </c>
      <c r="B58" s="89" t="s">
        <v>71</v>
      </c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8"/>
      <c r="Q58" s="90" t="s">
        <v>72</v>
      </c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34" t="s">
        <v>192</v>
      </c>
      <c r="AF58" s="35"/>
      <c r="AG58" s="35"/>
      <c r="AH58" s="35"/>
      <c r="AI58" s="35"/>
      <c r="AJ58" s="36"/>
      <c r="AK58" s="91" t="s">
        <v>73</v>
      </c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78"/>
      <c r="AZ58" s="92" t="s">
        <v>74</v>
      </c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27" t="s">
        <v>192</v>
      </c>
      <c r="BO58" s="27"/>
      <c r="BP58" s="27"/>
      <c r="BQ58" s="27"/>
      <c r="BR58" s="27"/>
      <c r="BS58" s="27"/>
      <c r="BT58" s="6" t="s">
        <v>75</v>
      </c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82"/>
      <c r="CI58" s="83"/>
      <c r="CJ58" s="84"/>
    </row>
    <row r="59" spans="1:88" s="85" customFormat="1" ht="57" customHeight="1">
      <c r="A59" s="21" t="s">
        <v>873</v>
      </c>
      <c r="B59" s="6" t="s">
        <v>76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88"/>
      <c r="Q59" s="90" t="s">
        <v>77</v>
      </c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34" t="s">
        <v>192</v>
      </c>
      <c r="AF59" s="35"/>
      <c r="AG59" s="35"/>
      <c r="AH59" s="35"/>
      <c r="AI59" s="35"/>
      <c r="AJ59" s="36"/>
      <c r="AK59" s="39" t="s">
        <v>78</v>
      </c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78"/>
      <c r="AZ59" s="6" t="s">
        <v>68</v>
      </c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27" t="s">
        <v>192</v>
      </c>
      <c r="BO59" s="27"/>
      <c r="BP59" s="27"/>
      <c r="BQ59" s="27"/>
      <c r="BR59" s="27"/>
      <c r="BS59" s="27"/>
      <c r="BT59" s="6" t="s">
        <v>69</v>
      </c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82"/>
      <c r="CI59" s="83"/>
      <c r="CJ59" s="84"/>
    </row>
    <row r="60" spans="1:88" s="85" customFormat="1" ht="57" customHeight="1">
      <c r="A60" s="21" t="s">
        <v>201</v>
      </c>
      <c r="B60" s="89" t="s">
        <v>58</v>
      </c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8"/>
      <c r="Q60" s="90" t="s">
        <v>59</v>
      </c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34" t="s">
        <v>192</v>
      </c>
      <c r="AF60" s="35"/>
      <c r="AG60" s="35"/>
      <c r="AH60" s="35"/>
      <c r="AI60" s="35"/>
      <c r="AJ60" s="36"/>
      <c r="AK60" s="87" t="s">
        <v>79</v>
      </c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78"/>
      <c r="AZ60" s="92" t="s">
        <v>80</v>
      </c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27" t="s">
        <v>192</v>
      </c>
      <c r="BO60" s="27"/>
      <c r="BP60" s="27"/>
      <c r="BQ60" s="27"/>
      <c r="BR60" s="27"/>
      <c r="BS60" s="27"/>
      <c r="BT60" s="6" t="s">
        <v>81</v>
      </c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82"/>
      <c r="CI60" s="83"/>
      <c r="CJ60" s="84"/>
    </row>
    <row r="61" spans="1:88" ht="30" customHeight="1">
      <c r="A61" s="96" t="s">
        <v>82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8"/>
    </row>
    <row r="62" spans="1:88" ht="45" customHeight="1">
      <c r="A62" s="2"/>
      <c r="B62" s="3">
        <v>0.35416666666666669</v>
      </c>
      <c r="C62" s="3">
        <f t="shared" ref="C62:BN62" si="22">SUM(B62+5/1440)</f>
        <v>0.3576388888888889</v>
      </c>
      <c r="D62" s="3">
        <f t="shared" si="22"/>
        <v>0.3611111111111111</v>
      </c>
      <c r="E62" s="3">
        <f t="shared" si="22"/>
        <v>0.36458333333333331</v>
      </c>
      <c r="F62" s="3">
        <f t="shared" si="22"/>
        <v>0.36805555555555552</v>
      </c>
      <c r="G62" s="3">
        <f t="shared" si="22"/>
        <v>0.37152777777777773</v>
      </c>
      <c r="H62" s="3">
        <f t="shared" si="22"/>
        <v>0.37499999999999994</v>
      </c>
      <c r="I62" s="3">
        <f t="shared" si="22"/>
        <v>0.37847222222222215</v>
      </c>
      <c r="J62" s="3">
        <f t="shared" si="22"/>
        <v>0.38194444444444436</v>
      </c>
      <c r="K62" s="3">
        <f t="shared" si="22"/>
        <v>0.38541666666666657</v>
      </c>
      <c r="L62" s="3">
        <f t="shared" si="22"/>
        <v>0.38888888888888878</v>
      </c>
      <c r="M62" s="3">
        <f t="shared" si="22"/>
        <v>0.39236111111111099</v>
      </c>
      <c r="N62" s="3">
        <f t="shared" si="22"/>
        <v>0.3958333333333332</v>
      </c>
      <c r="O62" s="3">
        <f t="shared" si="22"/>
        <v>0.39930555555555541</v>
      </c>
      <c r="P62" s="3">
        <f t="shared" si="22"/>
        <v>0.40277777777777762</v>
      </c>
      <c r="Q62" s="3">
        <f t="shared" si="22"/>
        <v>0.40624999999999983</v>
      </c>
      <c r="R62" s="3">
        <f t="shared" si="22"/>
        <v>0.40972222222222204</v>
      </c>
      <c r="S62" s="3">
        <f t="shared" si="22"/>
        <v>0.41319444444444425</v>
      </c>
      <c r="T62" s="3">
        <f t="shared" si="22"/>
        <v>0.41666666666666646</v>
      </c>
      <c r="U62" s="3">
        <f t="shared" si="22"/>
        <v>0.42013888888888867</v>
      </c>
      <c r="V62" s="3">
        <f t="shared" si="22"/>
        <v>0.42361111111111088</v>
      </c>
      <c r="W62" s="3">
        <f t="shared" si="22"/>
        <v>0.42708333333333309</v>
      </c>
      <c r="X62" s="3">
        <f t="shared" si="22"/>
        <v>0.4305555555555553</v>
      </c>
      <c r="Y62" s="3">
        <f t="shared" si="22"/>
        <v>0.43402777777777751</v>
      </c>
      <c r="Z62" s="3">
        <f t="shared" si="22"/>
        <v>0.43749999999999972</v>
      </c>
      <c r="AA62" s="3">
        <f t="shared" si="22"/>
        <v>0.44097222222222193</v>
      </c>
      <c r="AB62" s="3">
        <f t="shared" si="22"/>
        <v>0.44444444444444414</v>
      </c>
      <c r="AC62" s="3">
        <f t="shared" si="22"/>
        <v>0.44791666666666635</v>
      </c>
      <c r="AD62" s="3">
        <f t="shared" si="22"/>
        <v>0.45138888888888856</v>
      </c>
      <c r="AE62" s="3">
        <f t="shared" si="22"/>
        <v>0.45486111111111077</v>
      </c>
      <c r="AF62" s="3">
        <f t="shared" si="22"/>
        <v>0.45833333333333298</v>
      </c>
      <c r="AG62" s="3">
        <f t="shared" si="22"/>
        <v>0.46180555555555519</v>
      </c>
      <c r="AH62" s="3">
        <f t="shared" si="22"/>
        <v>0.4652777777777774</v>
      </c>
      <c r="AI62" s="3">
        <f t="shared" si="22"/>
        <v>0.46874999999999961</v>
      </c>
      <c r="AJ62" s="3">
        <f t="shared" si="22"/>
        <v>0.47222222222222182</v>
      </c>
      <c r="AK62" s="3">
        <f t="shared" si="22"/>
        <v>0.47569444444444403</v>
      </c>
      <c r="AL62" s="3">
        <f t="shared" si="22"/>
        <v>0.47916666666666624</v>
      </c>
      <c r="AM62" s="3">
        <f t="shared" si="22"/>
        <v>0.48263888888888845</v>
      </c>
      <c r="AN62" s="3">
        <f t="shared" si="22"/>
        <v>0.48611111111111066</v>
      </c>
      <c r="AO62" s="3">
        <f t="shared" si="22"/>
        <v>0.48958333333333287</v>
      </c>
      <c r="AP62" s="3">
        <f t="shared" si="22"/>
        <v>0.49305555555555508</v>
      </c>
      <c r="AQ62" s="3">
        <f t="shared" si="22"/>
        <v>0.49652777777777729</v>
      </c>
      <c r="AR62" s="3">
        <f t="shared" si="22"/>
        <v>0.4999999999999995</v>
      </c>
      <c r="AS62" s="3">
        <f t="shared" si="22"/>
        <v>0.50347222222222177</v>
      </c>
      <c r="AT62" s="3">
        <f t="shared" si="22"/>
        <v>0.50694444444444398</v>
      </c>
      <c r="AU62" s="3">
        <f t="shared" si="22"/>
        <v>0.51041666666666619</v>
      </c>
      <c r="AV62" s="3">
        <f t="shared" si="22"/>
        <v>0.5138888888888884</v>
      </c>
      <c r="AW62" s="3">
        <f t="shared" si="22"/>
        <v>0.51736111111111061</v>
      </c>
      <c r="AX62" s="3">
        <f t="shared" si="22"/>
        <v>0.52083333333333282</v>
      </c>
      <c r="AY62" s="3">
        <f t="shared" si="22"/>
        <v>0.52430555555555503</v>
      </c>
      <c r="AZ62" s="3">
        <f t="shared" si="22"/>
        <v>0.52777777777777724</v>
      </c>
      <c r="BA62" s="3">
        <f t="shared" si="22"/>
        <v>0.53124999999999944</v>
      </c>
      <c r="BB62" s="3">
        <f t="shared" si="22"/>
        <v>0.53472222222222165</v>
      </c>
      <c r="BC62" s="3">
        <f t="shared" si="22"/>
        <v>0.53819444444444386</v>
      </c>
      <c r="BD62" s="3">
        <f t="shared" si="22"/>
        <v>0.54166666666666607</v>
      </c>
      <c r="BE62" s="3">
        <f t="shared" si="22"/>
        <v>0.54513888888888828</v>
      </c>
      <c r="BF62" s="3">
        <f t="shared" si="22"/>
        <v>0.54861111111111049</v>
      </c>
      <c r="BG62" s="3">
        <f t="shared" si="22"/>
        <v>0.5520833333333327</v>
      </c>
      <c r="BH62" s="3">
        <f t="shared" si="22"/>
        <v>0.55555555555555491</v>
      </c>
      <c r="BI62" s="3">
        <f t="shared" si="22"/>
        <v>0.55902777777777712</v>
      </c>
      <c r="BJ62" s="3">
        <f t="shared" si="22"/>
        <v>0.56249999999999933</v>
      </c>
      <c r="BK62" s="3">
        <f t="shared" si="22"/>
        <v>0.56597222222222154</v>
      </c>
      <c r="BL62" s="3">
        <f t="shared" si="22"/>
        <v>0.56944444444444375</v>
      </c>
      <c r="BM62" s="3">
        <f t="shared" si="22"/>
        <v>0.57291666666666596</v>
      </c>
      <c r="BN62" s="3">
        <f t="shared" si="22"/>
        <v>0.57638888888888817</v>
      </c>
      <c r="BO62" s="3">
        <f t="shared" ref="BO62:CH62" si="23">SUM(BN62+5/1440)</f>
        <v>0.57986111111111038</v>
      </c>
      <c r="BP62" s="3">
        <f t="shared" si="23"/>
        <v>0.58333333333333259</v>
      </c>
      <c r="BQ62" s="3">
        <f t="shared" si="23"/>
        <v>0.5868055555555548</v>
      </c>
      <c r="BR62" s="3">
        <f t="shared" si="23"/>
        <v>0.59027777777777701</v>
      </c>
      <c r="BS62" s="3">
        <f t="shared" si="23"/>
        <v>0.59374999999999922</v>
      </c>
      <c r="BT62" s="3">
        <f t="shared" si="23"/>
        <v>0.59722222222222143</v>
      </c>
      <c r="BU62" s="3">
        <f t="shared" si="23"/>
        <v>0.60069444444444364</v>
      </c>
      <c r="BV62" s="3">
        <f t="shared" si="23"/>
        <v>0.60416666666666585</v>
      </c>
      <c r="BW62" s="3">
        <f t="shared" si="23"/>
        <v>0.60763888888888806</v>
      </c>
      <c r="BX62" s="3">
        <f t="shared" si="23"/>
        <v>0.61111111111111027</v>
      </c>
      <c r="BY62" s="3">
        <f t="shared" si="23"/>
        <v>0.61458333333333248</v>
      </c>
      <c r="BZ62" s="3">
        <f t="shared" si="23"/>
        <v>0.61805555555555469</v>
      </c>
      <c r="CA62" s="3">
        <f t="shared" si="23"/>
        <v>0.6215277777777769</v>
      </c>
      <c r="CB62" s="3">
        <f t="shared" si="23"/>
        <v>0.62499999999999911</v>
      </c>
      <c r="CC62" s="3">
        <f t="shared" si="23"/>
        <v>0.62847222222222132</v>
      </c>
      <c r="CD62" s="3">
        <f t="shared" si="23"/>
        <v>0.63194444444444353</v>
      </c>
      <c r="CE62" s="3">
        <f t="shared" si="23"/>
        <v>0.63541666666666574</v>
      </c>
      <c r="CF62" s="3">
        <f t="shared" si="23"/>
        <v>0.63888888888888795</v>
      </c>
      <c r="CG62" s="3">
        <f t="shared" si="23"/>
        <v>0.64236111111111016</v>
      </c>
      <c r="CH62" s="3">
        <f t="shared" si="23"/>
        <v>0.64583333333333237</v>
      </c>
    </row>
    <row r="63" spans="1:88" s="85" customFormat="1" ht="57" customHeight="1">
      <c r="A63" s="21" t="s">
        <v>83</v>
      </c>
      <c r="B63" s="6" t="s">
        <v>84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88"/>
      <c r="Q63" s="90" t="s">
        <v>85</v>
      </c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34" t="s">
        <v>192</v>
      </c>
      <c r="AF63" s="35"/>
      <c r="AG63" s="35"/>
      <c r="AH63" s="35"/>
      <c r="AI63" s="35"/>
      <c r="AJ63" s="36"/>
      <c r="AK63" s="90" t="s">
        <v>85</v>
      </c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78"/>
      <c r="AZ63" s="6" t="s">
        <v>86</v>
      </c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27" t="s">
        <v>192</v>
      </c>
      <c r="BO63" s="27"/>
      <c r="BP63" s="27"/>
      <c r="BQ63" s="27"/>
      <c r="BR63" s="27"/>
      <c r="BS63" s="27"/>
      <c r="BT63" s="6" t="s">
        <v>87</v>
      </c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82"/>
      <c r="CI63" s="83"/>
      <c r="CJ63" s="84"/>
    </row>
    <row r="64" spans="1:88" s="85" customFormat="1" ht="57" customHeight="1">
      <c r="A64" s="21" t="s">
        <v>88</v>
      </c>
      <c r="B64" s="6" t="s">
        <v>89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88"/>
      <c r="Q64" s="90" t="s">
        <v>85</v>
      </c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34" t="s">
        <v>192</v>
      </c>
      <c r="AF64" s="35"/>
      <c r="AG64" s="35"/>
      <c r="AH64" s="35"/>
      <c r="AI64" s="35"/>
      <c r="AJ64" s="36"/>
      <c r="AK64" s="91" t="s">
        <v>90</v>
      </c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78"/>
      <c r="AZ64" s="90" t="s">
        <v>85</v>
      </c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27" t="s">
        <v>192</v>
      </c>
      <c r="BO64" s="27"/>
      <c r="BP64" s="27"/>
      <c r="BQ64" s="27"/>
      <c r="BR64" s="27"/>
      <c r="BS64" s="27"/>
      <c r="BT64" s="6" t="s">
        <v>91</v>
      </c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82"/>
      <c r="CI64" s="83"/>
      <c r="CJ64" s="84"/>
    </row>
    <row r="65" spans="1:88" s="85" customFormat="1" ht="57" customHeight="1">
      <c r="A65" s="21" t="s">
        <v>873</v>
      </c>
      <c r="B65" s="6" t="s">
        <v>84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88"/>
      <c r="Q65" s="90" t="s">
        <v>85</v>
      </c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34" t="s">
        <v>192</v>
      </c>
      <c r="AF65" s="35"/>
      <c r="AG65" s="35"/>
      <c r="AH65" s="35"/>
      <c r="AI65" s="35"/>
      <c r="AJ65" s="36"/>
      <c r="AK65" s="90" t="s">
        <v>85</v>
      </c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78"/>
      <c r="AZ65" s="6" t="s">
        <v>86</v>
      </c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27" t="s">
        <v>192</v>
      </c>
      <c r="BO65" s="27"/>
      <c r="BP65" s="27"/>
      <c r="BQ65" s="27"/>
      <c r="BR65" s="27"/>
      <c r="BS65" s="27"/>
      <c r="BT65" s="6" t="s">
        <v>87</v>
      </c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82"/>
      <c r="CI65" s="83"/>
      <c r="CJ65" s="84"/>
    </row>
    <row r="66" spans="1:88" s="85" customFormat="1" ht="57" customHeight="1">
      <c r="A66" s="21" t="s">
        <v>201</v>
      </c>
      <c r="B66" s="99" t="s">
        <v>89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1"/>
      <c r="P66" s="88"/>
      <c r="Q66" s="90" t="s">
        <v>85</v>
      </c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34" t="s">
        <v>192</v>
      </c>
      <c r="AF66" s="35"/>
      <c r="AG66" s="35"/>
      <c r="AH66" s="35"/>
      <c r="AI66" s="35"/>
      <c r="AJ66" s="36"/>
      <c r="AK66" s="87" t="s">
        <v>202</v>
      </c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78"/>
      <c r="AZ66" s="90" t="s">
        <v>138</v>
      </c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27" t="s">
        <v>192</v>
      </c>
      <c r="BO66" s="27"/>
      <c r="BP66" s="27"/>
      <c r="BQ66" s="27"/>
      <c r="BR66" s="27"/>
      <c r="BS66" s="27"/>
      <c r="BT66" s="6" t="s">
        <v>91</v>
      </c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82"/>
      <c r="CI66" s="83"/>
      <c r="CJ66" s="84"/>
    </row>
    <row r="67" spans="1:88" ht="30" customHeight="1">
      <c r="A67" s="1" t="s">
        <v>92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</row>
    <row r="68" spans="1:88" ht="45" customHeight="1">
      <c r="A68" s="2"/>
      <c r="B68" s="3">
        <v>0.35416666666666669</v>
      </c>
      <c r="C68" s="3">
        <f t="shared" ref="C68:BN68" si="24">SUM(B68+5/1440)</f>
        <v>0.3576388888888889</v>
      </c>
      <c r="D68" s="3">
        <f t="shared" si="24"/>
        <v>0.3611111111111111</v>
      </c>
      <c r="E68" s="3">
        <f t="shared" si="24"/>
        <v>0.36458333333333331</v>
      </c>
      <c r="F68" s="3">
        <f t="shared" si="24"/>
        <v>0.36805555555555552</v>
      </c>
      <c r="G68" s="3">
        <f t="shared" si="24"/>
        <v>0.37152777777777773</v>
      </c>
      <c r="H68" s="3">
        <f t="shared" si="24"/>
        <v>0.37499999999999994</v>
      </c>
      <c r="I68" s="3">
        <f t="shared" si="24"/>
        <v>0.37847222222222215</v>
      </c>
      <c r="J68" s="3">
        <f t="shared" si="24"/>
        <v>0.38194444444444436</v>
      </c>
      <c r="K68" s="3">
        <f t="shared" si="24"/>
        <v>0.38541666666666657</v>
      </c>
      <c r="L68" s="3">
        <f t="shared" si="24"/>
        <v>0.38888888888888878</v>
      </c>
      <c r="M68" s="3">
        <f t="shared" si="24"/>
        <v>0.39236111111111099</v>
      </c>
      <c r="N68" s="3">
        <f t="shared" si="24"/>
        <v>0.3958333333333332</v>
      </c>
      <c r="O68" s="3">
        <f t="shared" si="24"/>
        <v>0.39930555555555541</v>
      </c>
      <c r="P68" s="3">
        <f t="shared" si="24"/>
        <v>0.40277777777777762</v>
      </c>
      <c r="Q68" s="3">
        <f t="shared" si="24"/>
        <v>0.40624999999999983</v>
      </c>
      <c r="R68" s="3">
        <f t="shared" si="24"/>
        <v>0.40972222222222204</v>
      </c>
      <c r="S68" s="3">
        <f t="shared" si="24"/>
        <v>0.41319444444444425</v>
      </c>
      <c r="T68" s="3">
        <f t="shared" si="24"/>
        <v>0.41666666666666646</v>
      </c>
      <c r="U68" s="3">
        <f t="shared" si="24"/>
        <v>0.42013888888888867</v>
      </c>
      <c r="V68" s="3">
        <f t="shared" si="24"/>
        <v>0.42361111111111088</v>
      </c>
      <c r="W68" s="3">
        <f t="shared" si="24"/>
        <v>0.42708333333333309</v>
      </c>
      <c r="X68" s="3">
        <f t="shared" si="24"/>
        <v>0.4305555555555553</v>
      </c>
      <c r="Y68" s="3">
        <f t="shared" si="24"/>
        <v>0.43402777777777751</v>
      </c>
      <c r="Z68" s="3">
        <f t="shared" si="24"/>
        <v>0.43749999999999972</v>
      </c>
      <c r="AA68" s="3">
        <f t="shared" si="24"/>
        <v>0.44097222222222193</v>
      </c>
      <c r="AB68" s="3">
        <f t="shared" si="24"/>
        <v>0.44444444444444414</v>
      </c>
      <c r="AC68" s="3">
        <f t="shared" si="24"/>
        <v>0.44791666666666635</v>
      </c>
      <c r="AD68" s="3">
        <f t="shared" si="24"/>
        <v>0.45138888888888856</v>
      </c>
      <c r="AE68" s="3">
        <f t="shared" si="24"/>
        <v>0.45486111111111077</v>
      </c>
      <c r="AF68" s="3">
        <f t="shared" si="24"/>
        <v>0.45833333333333298</v>
      </c>
      <c r="AG68" s="3">
        <f t="shared" si="24"/>
        <v>0.46180555555555519</v>
      </c>
      <c r="AH68" s="3">
        <f t="shared" si="24"/>
        <v>0.4652777777777774</v>
      </c>
      <c r="AI68" s="3">
        <f t="shared" si="24"/>
        <v>0.46874999999999961</v>
      </c>
      <c r="AJ68" s="3">
        <f t="shared" si="24"/>
        <v>0.47222222222222182</v>
      </c>
      <c r="AK68" s="3">
        <f t="shared" si="24"/>
        <v>0.47569444444444403</v>
      </c>
      <c r="AL68" s="3">
        <f t="shared" si="24"/>
        <v>0.47916666666666624</v>
      </c>
      <c r="AM68" s="3">
        <f t="shared" si="24"/>
        <v>0.48263888888888845</v>
      </c>
      <c r="AN68" s="3">
        <f t="shared" si="24"/>
        <v>0.48611111111111066</v>
      </c>
      <c r="AO68" s="3">
        <f t="shared" si="24"/>
        <v>0.48958333333333287</v>
      </c>
      <c r="AP68" s="3">
        <f t="shared" si="24"/>
        <v>0.49305555555555508</v>
      </c>
      <c r="AQ68" s="3">
        <f t="shared" si="24"/>
        <v>0.49652777777777729</v>
      </c>
      <c r="AR68" s="3">
        <f t="shared" si="24"/>
        <v>0.4999999999999995</v>
      </c>
      <c r="AS68" s="3">
        <f t="shared" si="24"/>
        <v>0.50347222222222177</v>
      </c>
      <c r="AT68" s="3">
        <f t="shared" si="24"/>
        <v>0.50694444444444398</v>
      </c>
      <c r="AU68" s="3">
        <f t="shared" si="24"/>
        <v>0.51041666666666619</v>
      </c>
      <c r="AV68" s="3">
        <f t="shared" si="24"/>
        <v>0.5138888888888884</v>
      </c>
      <c r="AW68" s="3">
        <f t="shared" si="24"/>
        <v>0.51736111111111061</v>
      </c>
      <c r="AX68" s="3">
        <f t="shared" si="24"/>
        <v>0.52083333333333282</v>
      </c>
      <c r="AY68" s="3">
        <f t="shared" si="24"/>
        <v>0.52430555555555503</v>
      </c>
      <c r="AZ68" s="3">
        <f t="shared" si="24"/>
        <v>0.52777777777777724</v>
      </c>
      <c r="BA68" s="3">
        <f t="shared" si="24"/>
        <v>0.53124999999999944</v>
      </c>
      <c r="BB68" s="3">
        <f t="shared" si="24"/>
        <v>0.53472222222222165</v>
      </c>
      <c r="BC68" s="3">
        <f t="shared" si="24"/>
        <v>0.53819444444444386</v>
      </c>
      <c r="BD68" s="3">
        <f t="shared" si="24"/>
        <v>0.54166666666666607</v>
      </c>
      <c r="BE68" s="3">
        <f t="shared" si="24"/>
        <v>0.54513888888888828</v>
      </c>
      <c r="BF68" s="3">
        <f t="shared" si="24"/>
        <v>0.54861111111111049</v>
      </c>
      <c r="BG68" s="3">
        <f t="shared" si="24"/>
        <v>0.5520833333333327</v>
      </c>
      <c r="BH68" s="3">
        <f t="shared" si="24"/>
        <v>0.55555555555555491</v>
      </c>
      <c r="BI68" s="3">
        <f t="shared" si="24"/>
        <v>0.55902777777777712</v>
      </c>
      <c r="BJ68" s="3">
        <f t="shared" si="24"/>
        <v>0.56249999999999933</v>
      </c>
      <c r="BK68" s="3">
        <f t="shared" si="24"/>
        <v>0.56597222222222154</v>
      </c>
      <c r="BL68" s="3">
        <f t="shared" si="24"/>
        <v>0.56944444444444375</v>
      </c>
      <c r="BM68" s="3">
        <f t="shared" si="24"/>
        <v>0.57291666666666596</v>
      </c>
      <c r="BN68" s="3">
        <f t="shared" si="24"/>
        <v>0.57638888888888817</v>
      </c>
      <c r="BO68" s="3">
        <f t="shared" ref="BO68:CH68" si="25">SUM(BN68+5/1440)</f>
        <v>0.57986111111111038</v>
      </c>
      <c r="BP68" s="3">
        <f t="shared" si="25"/>
        <v>0.58333333333333259</v>
      </c>
      <c r="BQ68" s="3">
        <f t="shared" si="25"/>
        <v>0.5868055555555548</v>
      </c>
      <c r="BR68" s="3">
        <f t="shared" si="25"/>
        <v>0.59027777777777701</v>
      </c>
      <c r="BS68" s="3">
        <f t="shared" si="25"/>
        <v>0.59374999999999922</v>
      </c>
      <c r="BT68" s="3">
        <f t="shared" si="25"/>
        <v>0.59722222222222143</v>
      </c>
      <c r="BU68" s="3">
        <f t="shared" si="25"/>
        <v>0.60069444444444364</v>
      </c>
      <c r="BV68" s="3">
        <f t="shared" si="25"/>
        <v>0.60416666666666585</v>
      </c>
      <c r="BW68" s="3">
        <f t="shared" si="25"/>
        <v>0.60763888888888806</v>
      </c>
      <c r="BX68" s="3">
        <f t="shared" si="25"/>
        <v>0.61111111111111027</v>
      </c>
      <c r="BY68" s="3">
        <f t="shared" si="25"/>
        <v>0.61458333333333248</v>
      </c>
      <c r="BZ68" s="3">
        <f t="shared" si="25"/>
        <v>0.61805555555555469</v>
      </c>
      <c r="CA68" s="3">
        <f t="shared" si="25"/>
        <v>0.6215277777777769</v>
      </c>
      <c r="CB68" s="3">
        <f t="shared" si="25"/>
        <v>0.62499999999999911</v>
      </c>
      <c r="CC68" s="3">
        <f t="shared" si="25"/>
        <v>0.62847222222222132</v>
      </c>
      <c r="CD68" s="3">
        <f t="shared" si="25"/>
        <v>0.63194444444444353</v>
      </c>
      <c r="CE68" s="3">
        <f t="shared" si="25"/>
        <v>0.63541666666666574</v>
      </c>
      <c r="CF68" s="3">
        <f t="shared" si="25"/>
        <v>0.63888888888888795</v>
      </c>
      <c r="CG68" s="3">
        <f t="shared" si="25"/>
        <v>0.64236111111111016</v>
      </c>
      <c r="CH68" s="3">
        <f t="shared" si="25"/>
        <v>0.64583333333333237</v>
      </c>
    </row>
    <row r="69" spans="1:88" s="85" customFormat="1" ht="35" customHeight="1">
      <c r="A69" s="21" t="s">
        <v>93</v>
      </c>
      <c r="B69" s="6" t="s">
        <v>94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88"/>
      <c r="Q69" s="90" t="s">
        <v>95</v>
      </c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34" t="s">
        <v>192</v>
      </c>
      <c r="AF69" s="35"/>
      <c r="AG69" s="35"/>
      <c r="AH69" s="35"/>
      <c r="AI69" s="35"/>
      <c r="AJ69" s="36"/>
      <c r="AK69" s="79" t="s">
        <v>96</v>
      </c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1"/>
      <c r="AY69" s="78"/>
      <c r="AZ69" s="6" t="s">
        <v>97</v>
      </c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27" t="s">
        <v>192</v>
      </c>
      <c r="BO69" s="27"/>
      <c r="BP69" s="27"/>
      <c r="BQ69" s="27"/>
      <c r="BR69" s="27"/>
      <c r="BS69" s="27"/>
      <c r="BT69" s="6" t="s">
        <v>98</v>
      </c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82"/>
      <c r="CI69" s="83"/>
      <c r="CJ69" s="84"/>
    </row>
    <row r="70" spans="1:88" s="85" customFormat="1" ht="35" customHeight="1">
      <c r="A70" s="21" t="s">
        <v>99</v>
      </c>
      <c r="B70" s="6" t="s">
        <v>100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88"/>
      <c r="Q70" s="90" t="s">
        <v>101</v>
      </c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34" t="s">
        <v>192</v>
      </c>
      <c r="AF70" s="35"/>
      <c r="AG70" s="35"/>
      <c r="AH70" s="35"/>
      <c r="AI70" s="35"/>
      <c r="AJ70" s="36"/>
      <c r="AK70" s="79" t="s">
        <v>149</v>
      </c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1"/>
      <c r="AY70" s="78"/>
      <c r="AZ70" s="6" t="s">
        <v>102</v>
      </c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27" t="s">
        <v>192</v>
      </c>
      <c r="BO70" s="27"/>
      <c r="BP70" s="27"/>
      <c r="BQ70" s="27"/>
      <c r="BR70" s="27"/>
      <c r="BS70" s="27"/>
      <c r="BT70" s="89" t="s">
        <v>104</v>
      </c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2"/>
      <c r="CI70" s="83"/>
      <c r="CJ70" s="84"/>
    </row>
    <row r="71" spans="1:88" ht="30" customHeight="1">
      <c r="A71" s="1" t="s">
        <v>105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</row>
    <row r="72" spans="1:88" ht="45" customHeight="1">
      <c r="A72" s="2"/>
      <c r="B72" s="3">
        <v>0.35416666666666669</v>
      </c>
      <c r="C72" s="3">
        <f t="shared" ref="C72:BN72" si="26">SUM(B72+5/1440)</f>
        <v>0.3576388888888889</v>
      </c>
      <c r="D72" s="3">
        <f t="shared" si="26"/>
        <v>0.3611111111111111</v>
      </c>
      <c r="E72" s="3">
        <f t="shared" si="26"/>
        <v>0.36458333333333331</v>
      </c>
      <c r="F72" s="3">
        <f t="shared" si="26"/>
        <v>0.36805555555555552</v>
      </c>
      <c r="G72" s="3">
        <f t="shared" si="26"/>
        <v>0.37152777777777773</v>
      </c>
      <c r="H72" s="3">
        <f t="shared" si="26"/>
        <v>0.37499999999999994</v>
      </c>
      <c r="I72" s="3">
        <f t="shared" si="26"/>
        <v>0.37847222222222215</v>
      </c>
      <c r="J72" s="3">
        <f t="shared" si="26"/>
        <v>0.38194444444444436</v>
      </c>
      <c r="K72" s="3">
        <f t="shared" si="26"/>
        <v>0.38541666666666657</v>
      </c>
      <c r="L72" s="3">
        <f t="shared" si="26"/>
        <v>0.38888888888888878</v>
      </c>
      <c r="M72" s="3">
        <f t="shared" si="26"/>
        <v>0.39236111111111099</v>
      </c>
      <c r="N72" s="3">
        <f t="shared" si="26"/>
        <v>0.3958333333333332</v>
      </c>
      <c r="O72" s="3">
        <f t="shared" si="26"/>
        <v>0.39930555555555541</v>
      </c>
      <c r="P72" s="3">
        <f t="shared" si="26"/>
        <v>0.40277777777777762</v>
      </c>
      <c r="Q72" s="3">
        <f t="shared" si="26"/>
        <v>0.40624999999999983</v>
      </c>
      <c r="R72" s="3">
        <f t="shared" si="26"/>
        <v>0.40972222222222204</v>
      </c>
      <c r="S72" s="3">
        <f t="shared" si="26"/>
        <v>0.41319444444444425</v>
      </c>
      <c r="T72" s="3">
        <f t="shared" si="26"/>
        <v>0.41666666666666646</v>
      </c>
      <c r="U72" s="3">
        <f t="shared" si="26"/>
        <v>0.42013888888888867</v>
      </c>
      <c r="V72" s="3">
        <f t="shared" si="26"/>
        <v>0.42361111111111088</v>
      </c>
      <c r="W72" s="3">
        <f t="shared" si="26"/>
        <v>0.42708333333333309</v>
      </c>
      <c r="X72" s="3">
        <f t="shared" si="26"/>
        <v>0.4305555555555553</v>
      </c>
      <c r="Y72" s="3">
        <f t="shared" si="26"/>
        <v>0.43402777777777751</v>
      </c>
      <c r="Z72" s="3">
        <f t="shared" si="26"/>
        <v>0.43749999999999972</v>
      </c>
      <c r="AA72" s="3">
        <f t="shared" si="26"/>
        <v>0.44097222222222193</v>
      </c>
      <c r="AB72" s="3">
        <f t="shared" si="26"/>
        <v>0.44444444444444414</v>
      </c>
      <c r="AC72" s="3">
        <f t="shared" si="26"/>
        <v>0.44791666666666635</v>
      </c>
      <c r="AD72" s="3">
        <f t="shared" si="26"/>
        <v>0.45138888888888856</v>
      </c>
      <c r="AE72" s="3">
        <f t="shared" si="26"/>
        <v>0.45486111111111077</v>
      </c>
      <c r="AF72" s="3">
        <f t="shared" si="26"/>
        <v>0.45833333333333298</v>
      </c>
      <c r="AG72" s="3">
        <f t="shared" si="26"/>
        <v>0.46180555555555519</v>
      </c>
      <c r="AH72" s="3">
        <f t="shared" si="26"/>
        <v>0.4652777777777774</v>
      </c>
      <c r="AI72" s="3">
        <f t="shared" si="26"/>
        <v>0.46874999999999961</v>
      </c>
      <c r="AJ72" s="3">
        <f t="shared" si="26"/>
        <v>0.47222222222222182</v>
      </c>
      <c r="AK72" s="3">
        <f t="shared" si="26"/>
        <v>0.47569444444444403</v>
      </c>
      <c r="AL72" s="3">
        <f t="shared" si="26"/>
        <v>0.47916666666666624</v>
      </c>
      <c r="AM72" s="3">
        <f t="shared" si="26"/>
        <v>0.48263888888888845</v>
      </c>
      <c r="AN72" s="3">
        <f t="shared" si="26"/>
        <v>0.48611111111111066</v>
      </c>
      <c r="AO72" s="3">
        <f t="shared" si="26"/>
        <v>0.48958333333333287</v>
      </c>
      <c r="AP72" s="3">
        <f t="shared" si="26"/>
        <v>0.49305555555555508</v>
      </c>
      <c r="AQ72" s="3">
        <f t="shared" si="26"/>
        <v>0.49652777777777729</v>
      </c>
      <c r="AR72" s="3">
        <f t="shared" si="26"/>
        <v>0.4999999999999995</v>
      </c>
      <c r="AS72" s="3">
        <f t="shared" si="26"/>
        <v>0.50347222222222177</v>
      </c>
      <c r="AT72" s="3">
        <f t="shared" si="26"/>
        <v>0.50694444444444398</v>
      </c>
      <c r="AU72" s="3">
        <f t="shared" si="26"/>
        <v>0.51041666666666619</v>
      </c>
      <c r="AV72" s="3">
        <f t="shared" si="26"/>
        <v>0.5138888888888884</v>
      </c>
      <c r="AW72" s="3">
        <f t="shared" si="26"/>
        <v>0.51736111111111061</v>
      </c>
      <c r="AX72" s="3">
        <f t="shared" si="26"/>
        <v>0.52083333333333282</v>
      </c>
      <c r="AY72" s="3">
        <f t="shared" si="26"/>
        <v>0.52430555555555503</v>
      </c>
      <c r="AZ72" s="3">
        <f t="shared" si="26"/>
        <v>0.52777777777777724</v>
      </c>
      <c r="BA72" s="3">
        <f t="shared" si="26"/>
        <v>0.53124999999999944</v>
      </c>
      <c r="BB72" s="3">
        <f t="shared" si="26"/>
        <v>0.53472222222222165</v>
      </c>
      <c r="BC72" s="3">
        <f t="shared" si="26"/>
        <v>0.53819444444444386</v>
      </c>
      <c r="BD72" s="3">
        <f t="shared" si="26"/>
        <v>0.54166666666666607</v>
      </c>
      <c r="BE72" s="3">
        <f t="shared" si="26"/>
        <v>0.54513888888888828</v>
      </c>
      <c r="BF72" s="3">
        <f t="shared" si="26"/>
        <v>0.54861111111111049</v>
      </c>
      <c r="BG72" s="3">
        <f t="shared" si="26"/>
        <v>0.5520833333333327</v>
      </c>
      <c r="BH72" s="3">
        <f t="shared" si="26"/>
        <v>0.55555555555555491</v>
      </c>
      <c r="BI72" s="3">
        <f t="shared" si="26"/>
        <v>0.55902777777777712</v>
      </c>
      <c r="BJ72" s="3">
        <f t="shared" si="26"/>
        <v>0.56249999999999933</v>
      </c>
      <c r="BK72" s="3">
        <f t="shared" si="26"/>
        <v>0.56597222222222154</v>
      </c>
      <c r="BL72" s="3">
        <f t="shared" si="26"/>
        <v>0.56944444444444375</v>
      </c>
      <c r="BM72" s="3">
        <f t="shared" si="26"/>
        <v>0.57291666666666596</v>
      </c>
      <c r="BN72" s="3">
        <f t="shared" si="26"/>
        <v>0.57638888888888817</v>
      </c>
      <c r="BO72" s="3">
        <f t="shared" ref="BO72:CH72" si="27">SUM(BN72+5/1440)</f>
        <v>0.57986111111111038</v>
      </c>
      <c r="BP72" s="3">
        <f t="shared" si="27"/>
        <v>0.58333333333333259</v>
      </c>
      <c r="BQ72" s="3">
        <f t="shared" si="27"/>
        <v>0.5868055555555548</v>
      </c>
      <c r="BR72" s="3">
        <f t="shared" si="27"/>
        <v>0.59027777777777701</v>
      </c>
      <c r="BS72" s="3">
        <f t="shared" si="27"/>
        <v>0.59374999999999922</v>
      </c>
      <c r="BT72" s="3">
        <f t="shared" si="27"/>
        <v>0.59722222222222143</v>
      </c>
      <c r="BU72" s="3">
        <f t="shared" si="27"/>
        <v>0.60069444444444364</v>
      </c>
      <c r="BV72" s="3">
        <f t="shared" si="27"/>
        <v>0.60416666666666585</v>
      </c>
      <c r="BW72" s="3">
        <f t="shared" si="27"/>
        <v>0.60763888888888806</v>
      </c>
      <c r="BX72" s="3">
        <f t="shared" si="27"/>
        <v>0.61111111111111027</v>
      </c>
      <c r="BY72" s="3">
        <f t="shared" si="27"/>
        <v>0.61458333333333248</v>
      </c>
      <c r="BZ72" s="3">
        <f t="shared" si="27"/>
        <v>0.61805555555555469</v>
      </c>
      <c r="CA72" s="3">
        <f t="shared" si="27"/>
        <v>0.6215277777777769</v>
      </c>
      <c r="CB72" s="3">
        <f t="shared" si="27"/>
        <v>0.62499999999999911</v>
      </c>
      <c r="CC72" s="3">
        <f t="shared" si="27"/>
        <v>0.62847222222222132</v>
      </c>
      <c r="CD72" s="3">
        <f t="shared" si="27"/>
        <v>0.63194444444444353</v>
      </c>
      <c r="CE72" s="3">
        <f t="shared" si="27"/>
        <v>0.63541666666666574</v>
      </c>
      <c r="CF72" s="3">
        <f t="shared" si="27"/>
        <v>0.63888888888888795</v>
      </c>
      <c r="CG72" s="3">
        <f t="shared" si="27"/>
        <v>0.64236111111111016</v>
      </c>
      <c r="CH72" s="3">
        <f t="shared" si="27"/>
        <v>0.64583333333333237</v>
      </c>
    </row>
    <row r="73" spans="1:88" s="85" customFormat="1" ht="35" customHeight="1">
      <c r="A73" s="21" t="s">
        <v>795</v>
      </c>
      <c r="B73" s="89" t="s">
        <v>106</v>
      </c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8"/>
      <c r="Q73" s="6" t="s">
        <v>109</v>
      </c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34" t="s">
        <v>192</v>
      </c>
      <c r="AF73" s="35"/>
      <c r="AG73" s="35"/>
      <c r="AH73" s="35"/>
      <c r="AI73" s="35"/>
      <c r="AJ73" s="36"/>
      <c r="AK73" s="89" t="s">
        <v>107</v>
      </c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78"/>
      <c r="AZ73" s="6" t="s">
        <v>194</v>
      </c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27" t="s">
        <v>192</v>
      </c>
      <c r="BO73" s="27"/>
      <c r="BP73" s="27"/>
      <c r="BQ73" s="27"/>
      <c r="BR73" s="27"/>
      <c r="BS73" s="27"/>
      <c r="BT73" s="89" t="s">
        <v>108</v>
      </c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2"/>
      <c r="CI73" s="83"/>
      <c r="CJ73" s="84"/>
    </row>
    <row r="74" spans="1:88" s="85" customFormat="1" ht="35" customHeight="1">
      <c r="A74" s="21" t="s">
        <v>796</v>
      </c>
      <c r="B74" s="89" t="s">
        <v>58</v>
      </c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8"/>
      <c r="Q74" s="6" t="s">
        <v>114</v>
      </c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34" t="s">
        <v>192</v>
      </c>
      <c r="AF74" s="35"/>
      <c r="AG74" s="35"/>
      <c r="AH74" s="35"/>
      <c r="AI74" s="35"/>
      <c r="AJ74" s="36"/>
      <c r="AK74" s="79" t="s">
        <v>149</v>
      </c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1"/>
      <c r="AY74" s="78"/>
      <c r="AZ74" s="6" t="s">
        <v>199</v>
      </c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27" t="s">
        <v>192</v>
      </c>
      <c r="BO74" s="27"/>
      <c r="BP74" s="27"/>
      <c r="BQ74" s="27"/>
      <c r="BR74" s="27"/>
      <c r="BS74" s="27"/>
      <c r="BT74" s="89" t="s">
        <v>103</v>
      </c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2"/>
      <c r="CI74" s="83"/>
      <c r="CJ74" s="84"/>
    </row>
    <row r="75" spans="1:88" ht="30" customHeight="1">
      <c r="A75" s="1" t="s">
        <v>10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</row>
    <row r="76" spans="1:88" ht="45" customHeight="1">
      <c r="A76" s="2"/>
      <c r="B76" s="3">
        <v>0.35416666666666669</v>
      </c>
      <c r="C76" s="3">
        <f t="shared" ref="C76:BN76" si="28">SUM(B76+5/1440)</f>
        <v>0.3576388888888889</v>
      </c>
      <c r="D76" s="3">
        <f t="shared" si="28"/>
        <v>0.3611111111111111</v>
      </c>
      <c r="E76" s="3">
        <f t="shared" si="28"/>
        <v>0.36458333333333331</v>
      </c>
      <c r="F76" s="3">
        <f t="shared" si="28"/>
        <v>0.36805555555555552</v>
      </c>
      <c r="G76" s="3">
        <f t="shared" si="28"/>
        <v>0.37152777777777773</v>
      </c>
      <c r="H76" s="3">
        <f t="shared" si="28"/>
        <v>0.37499999999999994</v>
      </c>
      <c r="I76" s="3">
        <f t="shared" si="28"/>
        <v>0.37847222222222215</v>
      </c>
      <c r="J76" s="3">
        <f t="shared" si="28"/>
        <v>0.38194444444444436</v>
      </c>
      <c r="K76" s="3">
        <f t="shared" si="28"/>
        <v>0.38541666666666657</v>
      </c>
      <c r="L76" s="3">
        <f t="shared" si="28"/>
        <v>0.38888888888888878</v>
      </c>
      <c r="M76" s="3">
        <f t="shared" si="28"/>
        <v>0.39236111111111099</v>
      </c>
      <c r="N76" s="3">
        <f t="shared" si="28"/>
        <v>0.3958333333333332</v>
      </c>
      <c r="O76" s="3">
        <f t="shared" si="28"/>
        <v>0.39930555555555541</v>
      </c>
      <c r="P76" s="3">
        <f t="shared" si="28"/>
        <v>0.40277777777777762</v>
      </c>
      <c r="Q76" s="3">
        <f t="shared" si="28"/>
        <v>0.40624999999999983</v>
      </c>
      <c r="R76" s="3">
        <f t="shared" si="28"/>
        <v>0.40972222222222204</v>
      </c>
      <c r="S76" s="3">
        <f t="shared" si="28"/>
        <v>0.41319444444444425</v>
      </c>
      <c r="T76" s="3">
        <f t="shared" si="28"/>
        <v>0.41666666666666646</v>
      </c>
      <c r="U76" s="3">
        <f t="shared" si="28"/>
        <v>0.42013888888888867</v>
      </c>
      <c r="V76" s="3">
        <f t="shared" si="28"/>
        <v>0.42361111111111088</v>
      </c>
      <c r="W76" s="3">
        <f t="shared" si="28"/>
        <v>0.42708333333333309</v>
      </c>
      <c r="X76" s="3">
        <f t="shared" si="28"/>
        <v>0.4305555555555553</v>
      </c>
      <c r="Y76" s="3">
        <f t="shared" si="28"/>
        <v>0.43402777777777751</v>
      </c>
      <c r="Z76" s="3">
        <f t="shared" si="28"/>
        <v>0.43749999999999972</v>
      </c>
      <c r="AA76" s="3">
        <f t="shared" si="28"/>
        <v>0.44097222222222193</v>
      </c>
      <c r="AB76" s="3">
        <f t="shared" si="28"/>
        <v>0.44444444444444414</v>
      </c>
      <c r="AC76" s="3">
        <f t="shared" si="28"/>
        <v>0.44791666666666635</v>
      </c>
      <c r="AD76" s="3">
        <f t="shared" si="28"/>
        <v>0.45138888888888856</v>
      </c>
      <c r="AE76" s="3">
        <f t="shared" si="28"/>
        <v>0.45486111111111077</v>
      </c>
      <c r="AF76" s="3">
        <f t="shared" si="28"/>
        <v>0.45833333333333298</v>
      </c>
      <c r="AG76" s="3">
        <f t="shared" si="28"/>
        <v>0.46180555555555519</v>
      </c>
      <c r="AH76" s="3">
        <f t="shared" si="28"/>
        <v>0.4652777777777774</v>
      </c>
      <c r="AI76" s="3">
        <f t="shared" si="28"/>
        <v>0.46874999999999961</v>
      </c>
      <c r="AJ76" s="3">
        <f t="shared" si="28"/>
        <v>0.47222222222222182</v>
      </c>
      <c r="AK76" s="3">
        <f t="shared" si="28"/>
        <v>0.47569444444444403</v>
      </c>
      <c r="AL76" s="3">
        <f t="shared" si="28"/>
        <v>0.47916666666666624</v>
      </c>
      <c r="AM76" s="3">
        <f t="shared" si="28"/>
        <v>0.48263888888888845</v>
      </c>
      <c r="AN76" s="3">
        <f t="shared" si="28"/>
        <v>0.48611111111111066</v>
      </c>
      <c r="AO76" s="3">
        <f t="shared" si="28"/>
        <v>0.48958333333333287</v>
      </c>
      <c r="AP76" s="3">
        <f t="shared" si="28"/>
        <v>0.49305555555555508</v>
      </c>
      <c r="AQ76" s="3">
        <f t="shared" si="28"/>
        <v>0.49652777777777729</v>
      </c>
      <c r="AR76" s="3">
        <f t="shared" si="28"/>
        <v>0.4999999999999995</v>
      </c>
      <c r="AS76" s="3">
        <f t="shared" si="28"/>
        <v>0.50347222222222177</v>
      </c>
      <c r="AT76" s="3">
        <f t="shared" si="28"/>
        <v>0.50694444444444398</v>
      </c>
      <c r="AU76" s="3">
        <f t="shared" si="28"/>
        <v>0.51041666666666619</v>
      </c>
      <c r="AV76" s="3">
        <f t="shared" si="28"/>
        <v>0.5138888888888884</v>
      </c>
      <c r="AW76" s="3">
        <f t="shared" si="28"/>
        <v>0.51736111111111061</v>
      </c>
      <c r="AX76" s="3">
        <f t="shared" si="28"/>
        <v>0.52083333333333282</v>
      </c>
      <c r="AY76" s="3">
        <f t="shared" si="28"/>
        <v>0.52430555555555503</v>
      </c>
      <c r="AZ76" s="3">
        <f t="shared" si="28"/>
        <v>0.52777777777777724</v>
      </c>
      <c r="BA76" s="3">
        <f t="shared" si="28"/>
        <v>0.53124999999999944</v>
      </c>
      <c r="BB76" s="3">
        <f t="shared" si="28"/>
        <v>0.53472222222222165</v>
      </c>
      <c r="BC76" s="3">
        <f t="shared" si="28"/>
        <v>0.53819444444444386</v>
      </c>
      <c r="BD76" s="3">
        <f t="shared" si="28"/>
        <v>0.54166666666666607</v>
      </c>
      <c r="BE76" s="3">
        <f t="shared" si="28"/>
        <v>0.54513888888888828</v>
      </c>
      <c r="BF76" s="3">
        <f t="shared" si="28"/>
        <v>0.54861111111111049</v>
      </c>
      <c r="BG76" s="3">
        <f t="shared" si="28"/>
        <v>0.5520833333333327</v>
      </c>
      <c r="BH76" s="3">
        <f t="shared" si="28"/>
        <v>0.55555555555555491</v>
      </c>
      <c r="BI76" s="3">
        <f t="shared" si="28"/>
        <v>0.55902777777777712</v>
      </c>
      <c r="BJ76" s="3">
        <f t="shared" si="28"/>
        <v>0.56249999999999933</v>
      </c>
      <c r="BK76" s="3">
        <f t="shared" si="28"/>
        <v>0.56597222222222154</v>
      </c>
      <c r="BL76" s="3">
        <f t="shared" si="28"/>
        <v>0.56944444444444375</v>
      </c>
      <c r="BM76" s="3">
        <f t="shared" si="28"/>
        <v>0.57291666666666596</v>
      </c>
      <c r="BN76" s="3">
        <f t="shared" si="28"/>
        <v>0.57638888888888817</v>
      </c>
      <c r="BO76" s="3">
        <f t="shared" ref="BO76:CH76" si="29">SUM(BN76+5/1440)</f>
        <v>0.57986111111111038</v>
      </c>
      <c r="BP76" s="3">
        <f t="shared" si="29"/>
        <v>0.58333333333333259</v>
      </c>
      <c r="BQ76" s="3">
        <f t="shared" si="29"/>
        <v>0.5868055555555548</v>
      </c>
      <c r="BR76" s="3">
        <f t="shared" si="29"/>
        <v>0.59027777777777701</v>
      </c>
      <c r="BS76" s="3">
        <f t="shared" si="29"/>
        <v>0.59374999999999922</v>
      </c>
      <c r="BT76" s="3">
        <f t="shared" si="29"/>
        <v>0.59722222222222143</v>
      </c>
      <c r="BU76" s="3">
        <f t="shared" si="29"/>
        <v>0.60069444444444364</v>
      </c>
      <c r="BV76" s="3">
        <f t="shared" si="29"/>
        <v>0.60416666666666585</v>
      </c>
      <c r="BW76" s="3">
        <f t="shared" si="29"/>
        <v>0.60763888888888806</v>
      </c>
      <c r="BX76" s="3">
        <f t="shared" si="29"/>
        <v>0.61111111111111027</v>
      </c>
      <c r="BY76" s="3">
        <f t="shared" si="29"/>
        <v>0.61458333333333248</v>
      </c>
      <c r="BZ76" s="3">
        <f t="shared" si="29"/>
        <v>0.61805555555555469</v>
      </c>
      <c r="CA76" s="3">
        <f t="shared" si="29"/>
        <v>0.6215277777777769</v>
      </c>
      <c r="CB76" s="3">
        <f t="shared" si="29"/>
        <v>0.62499999999999911</v>
      </c>
      <c r="CC76" s="3">
        <f t="shared" si="29"/>
        <v>0.62847222222222132</v>
      </c>
      <c r="CD76" s="3">
        <f t="shared" si="29"/>
        <v>0.63194444444444353</v>
      </c>
      <c r="CE76" s="3">
        <f t="shared" si="29"/>
        <v>0.63541666666666574</v>
      </c>
      <c r="CF76" s="3">
        <f t="shared" si="29"/>
        <v>0.63888888888888795</v>
      </c>
      <c r="CG76" s="3">
        <f t="shared" si="29"/>
        <v>0.64236111111111016</v>
      </c>
      <c r="CH76" s="3">
        <f t="shared" si="29"/>
        <v>0.64583333333333237</v>
      </c>
    </row>
    <row r="77" spans="1:88" s="85" customFormat="1" ht="80" customHeight="1">
      <c r="A77" s="21" t="s">
        <v>11</v>
      </c>
      <c r="B77" s="102" t="s">
        <v>12</v>
      </c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4"/>
      <c r="P77" s="78"/>
      <c r="Q77" s="6" t="s">
        <v>13</v>
      </c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34" t="s">
        <v>192</v>
      </c>
      <c r="AF77" s="35"/>
      <c r="AG77" s="35"/>
      <c r="AH77" s="35"/>
      <c r="AI77" s="35"/>
      <c r="AJ77" s="36"/>
      <c r="AK77" s="6" t="s">
        <v>14</v>
      </c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78"/>
      <c r="AZ77" s="6" t="s">
        <v>15</v>
      </c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27" t="s">
        <v>192</v>
      </c>
      <c r="BO77" s="27"/>
      <c r="BP77" s="27"/>
      <c r="BQ77" s="27"/>
      <c r="BR77" s="27"/>
      <c r="BS77" s="27"/>
      <c r="BT77" s="91" t="s">
        <v>16</v>
      </c>
      <c r="BU77" s="91"/>
      <c r="BV77" s="91"/>
      <c r="BW77" s="91"/>
      <c r="BX77" s="91"/>
      <c r="BY77" s="91"/>
      <c r="BZ77" s="91"/>
      <c r="CA77" s="91"/>
      <c r="CB77" s="91"/>
      <c r="CC77" s="91"/>
      <c r="CD77" s="91"/>
      <c r="CE77" s="91"/>
      <c r="CF77" s="91"/>
      <c r="CG77" s="91"/>
      <c r="CH77" s="82"/>
      <c r="CI77" s="83"/>
      <c r="CJ77" s="84"/>
    </row>
    <row r="78" spans="1:88" s="85" customFormat="1" ht="80" customHeight="1">
      <c r="A78" s="21" t="s">
        <v>17</v>
      </c>
      <c r="B78" s="105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7"/>
      <c r="P78" s="78"/>
      <c r="Q78" s="6" t="s">
        <v>18</v>
      </c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34" t="s">
        <v>192</v>
      </c>
      <c r="AF78" s="35"/>
      <c r="AG78" s="35"/>
      <c r="AH78" s="35"/>
      <c r="AI78" s="35"/>
      <c r="AJ78" s="3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78"/>
      <c r="AZ78" s="39" t="s">
        <v>20</v>
      </c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27" t="s">
        <v>192</v>
      </c>
      <c r="BO78" s="27"/>
      <c r="BP78" s="27"/>
      <c r="BQ78" s="27"/>
      <c r="BR78" s="27"/>
      <c r="BS78" s="27"/>
      <c r="BT78" s="6" t="s">
        <v>21</v>
      </c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82"/>
      <c r="CI78" s="83"/>
      <c r="CJ78" s="84"/>
    </row>
    <row r="79" spans="1:88" s="85" customFormat="1" ht="80" customHeight="1">
      <c r="A79" s="21" t="s">
        <v>22</v>
      </c>
      <c r="B79" s="91" t="s">
        <v>16</v>
      </c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78"/>
      <c r="Q79" s="6" t="s">
        <v>23</v>
      </c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34" t="s">
        <v>192</v>
      </c>
      <c r="AF79" s="35"/>
      <c r="AG79" s="35"/>
      <c r="AH79" s="35"/>
      <c r="AI79" s="35"/>
      <c r="AJ79" s="3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78"/>
      <c r="AZ79" s="6" t="s">
        <v>24</v>
      </c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27" t="s">
        <v>192</v>
      </c>
      <c r="BO79" s="27"/>
      <c r="BP79" s="27"/>
      <c r="BQ79" s="27"/>
      <c r="BR79" s="27"/>
      <c r="BS79" s="27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82"/>
      <c r="CI79" s="83"/>
      <c r="CJ79" s="84"/>
    </row>
    <row r="80" spans="1:88" s="85" customFormat="1" ht="80" customHeight="1">
      <c r="A80" s="21" t="s">
        <v>25</v>
      </c>
      <c r="B80" s="6" t="s">
        <v>26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78"/>
      <c r="Q80" s="6" t="s">
        <v>18</v>
      </c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34" t="s">
        <v>192</v>
      </c>
      <c r="AF80" s="35"/>
      <c r="AG80" s="35"/>
      <c r="AH80" s="35"/>
      <c r="AI80" s="35"/>
      <c r="AJ80" s="36"/>
      <c r="AK80" s="87" t="s">
        <v>202</v>
      </c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78"/>
      <c r="AZ80" s="39" t="s">
        <v>19</v>
      </c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27" t="s">
        <v>192</v>
      </c>
      <c r="BO80" s="27"/>
      <c r="BP80" s="27"/>
      <c r="BQ80" s="27"/>
      <c r="BR80" s="27"/>
      <c r="BS80" s="27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82"/>
      <c r="CI80" s="83"/>
      <c r="CJ80" s="84"/>
    </row>
    <row r="81" spans="1:88" ht="30" customHeight="1">
      <c r="A81" s="1" t="s">
        <v>27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</row>
    <row r="82" spans="1:88" ht="45" customHeight="1">
      <c r="A82" s="2"/>
      <c r="B82" s="3">
        <v>0.35416666666666669</v>
      </c>
      <c r="C82" s="3">
        <f t="shared" ref="C82:BN82" si="30">SUM(B82+5/1440)</f>
        <v>0.3576388888888889</v>
      </c>
      <c r="D82" s="3">
        <f t="shared" si="30"/>
        <v>0.3611111111111111</v>
      </c>
      <c r="E82" s="3">
        <f t="shared" si="30"/>
        <v>0.36458333333333331</v>
      </c>
      <c r="F82" s="3">
        <f t="shared" si="30"/>
        <v>0.36805555555555552</v>
      </c>
      <c r="G82" s="3">
        <f t="shared" si="30"/>
        <v>0.37152777777777773</v>
      </c>
      <c r="H82" s="3">
        <f t="shared" si="30"/>
        <v>0.37499999999999994</v>
      </c>
      <c r="I82" s="3">
        <f t="shared" si="30"/>
        <v>0.37847222222222215</v>
      </c>
      <c r="J82" s="3">
        <f t="shared" si="30"/>
        <v>0.38194444444444436</v>
      </c>
      <c r="K82" s="3">
        <f t="shared" si="30"/>
        <v>0.38541666666666657</v>
      </c>
      <c r="L82" s="3">
        <f t="shared" si="30"/>
        <v>0.38888888888888878</v>
      </c>
      <c r="M82" s="3">
        <f t="shared" si="30"/>
        <v>0.39236111111111099</v>
      </c>
      <c r="N82" s="3">
        <f t="shared" si="30"/>
        <v>0.3958333333333332</v>
      </c>
      <c r="O82" s="3">
        <f t="shared" si="30"/>
        <v>0.39930555555555541</v>
      </c>
      <c r="P82" s="3">
        <f t="shared" si="30"/>
        <v>0.40277777777777762</v>
      </c>
      <c r="Q82" s="3">
        <f t="shared" si="30"/>
        <v>0.40624999999999983</v>
      </c>
      <c r="R82" s="3">
        <f t="shared" si="30"/>
        <v>0.40972222222222204</v>
      </c>
      <c r="S82" s="3">
        <f t="shared" si="30"/>
        <v>0.41319444444444425</v>
      </c>
      <c r="T82" s="3">
        <f t="shared" si="30"/>
        <v>0.41666666666666646</v>
      </c>
      <c r="U82" s="3">
        <f t="shared" si="30"/>
        <v>0.42013888888888867</v>
      </c>
      <c r="V82" s="3">
        <f t="shared" si="30"/>
        <v>0.42361111111111088</v>
      </c>
      <c r="W82" s="3">
        <f t="shared" si="30"/>
        <v>0.42708333333333309</v>
      </c>
      <c r="X82" s="3">
        <f t="shared" si="30"/>
        <v>0.4305555555555553</v>
      </c>
      <c r="Y82" s="3">
        <f t="shared" si="30"/>
        <v>0.43402777777777751</v>
      </c>
      <c r="Z82" s="3">
        <f t="shared" si="30"/>
        <v>0.43749999999999972</v>
      </c>
      <c r="AA82" s="3">
        <f t="shared" si="30"/>
        <v>0.44097222222222193</v>
      </c>
      <c r="AB82" s="3">
        <f t="shared" si="30"/>
        <v>0.44444444444444414</v>
      </c>
      <c r="AC82" s="3">
        <f t="shared" si="30"/>
        <v>0.44791666666666635</v>
      </c>
      <c r="AD82" s="3">
        <f t="shared" si="30"/>
        <v>0.45138888888888856</v>
      </c>
      <c r="AE82" s="3">
        <f t="shared" si="30"/>
        <v>0.45486111111111077</v>
      </c>
      <c r="AF82" s="3">
        <f t="shared" si="30"/>
        <v>0.45833333333333298</v>
      </c>
      <c r="AG82" s="3">
        <f t="shared" si="30"/>
        <v>0.46180555555555519</v>
      </c>
      <c r="AH82" s="3">
        <f t="shared" si="30"/>
        <v>0.4652777777777774</v>
      </c>
      <c r="AI82" s="3">
        <f t="shared" si="30"/>
        <v>0.46874999999999961</v>
      </c>
      <c r="AJ82" s="3">
        <f t="shared" si="30"/>
        <v>0.47222222222222182</v>
      </c>
      <c r="AK82" s="3">
        <f t="shared" si="30"/>
        <v>0.47569444444444403</v>
      </c>
      <c r="AL82" s="3">
        <f t="shared" si="30"/>
        <v>0.47916666666666624</v>
      </c>
      <c r="AM82" s="3">
        <f t="shared" si="30"/>
        <v>0.48263888888888845</v>
      </c>
      <c r="AN82" s="3">
        <f t="shared" si="30"/>
        <v>0.48611111111111066</v>
      </c>
      <c r="AO82" s="3">
        <f t="shared" si="30"/>
        <v>0.48958333333333287</v>
      </c>
      <c r="AP82" s="3">
        <f t="shared" si="30"/>
        <v>0.49305555555555508</v>
      </c>
      <c r="AQ82" s="3">
        <f t="shared" si="30"/>
        <v>0.49652777777777729</v>
      </c>
      <c r="AR82" s="3">
        <f t="shared" si="30"/>
        <v>0.4999999999999995</v>
      </c>
      <c r="AS82" s="3">
        <f t="shared" si="30"/>
        <v>0.50347222222222177</v>
      </c>
      <c r="AT82" s="3">
        <f t="shared" si="30"/>
        <v>0.50694444444444398</v>
      </c>
      <c r="AU82" s="3">
        <f t="shared" si="30"/>
        <v>0.51041666666666619</v>
      </c>
      <c r="AV82" s="3">
        <f t="shared" si="30"/>
        <v>0.5138888888888884</v>
      </c>
      <c r="AW82" s="3">
        <f t="shared" si="30"/>
        <v>0.51736111111111061</v>
      </c>
      <c r="AX82" s="3">
        <f t="shared" si="30"/>
        <v>0.52083333333333282</v>
      </c>
      <c r="AY82" s="3">
        <f t="shared" si="30"/>
        <v>0.52430555555555503</v>
      </c>
      <c r="AZ82" s="3">
        <f t="shared" si="30"/>
        <v>0.52777777777777724</v>
      </c>
      <c r="BA82" s="3">
        <f t="shared" si="30"/>
        <v>0.53124999999999944</v>
      </c>
      <c r="BB82" s="3">
        <f t="shared" si="30"/>
        <v>0.53472222222222165</v>
      </c>
      <c r="BC82" s="3">
        <f t="shared" si="30"/>
        <v>0.53819444444444386</v>
      </c>
      <c r="BD82" s="3">
        <f t="shared" si="30"/>
        <v>0.54166666666666607</v>
      </c>
      <c r="BE82" s="3">
        <f t="shared" si="30"/>
        <v>0.54513888888888828</v>
      </c>
      <c r="BF82" s="3">
        <f t="shared" si="30"/>
        <v>0.54861111111111049</v>
      </c>
      <c r="BG82" s="3">
        <f t="shared" si="30"/>
        <v>0.5520833333333327</v>
      </c>
      <c r="BH82" s="3">
        <f t="shared" si="30"/>
        <v>0.55555555555555491</v>
      </c>
      <c r="BI82" s="3">
        <f t="shared" si="30"/>
        <v>0.55902777777777712</v>
      </c>
      <c r="BJ82" s="3">
        <f t="shared" si="30"/>
        <v>0.56249999999999933</v>
      </c>
      <c r="BK82" s="3">
        <f t="shared" si="30"/>
        <v>0.56597222222222154</v>
      </c>
      <c r="BL82" s="3">
        <f t="shared" si="30"/>
        <v>0.56944444444444375</v>
      </c>
      <c r="BM82" s="3">
        <f t="shared" si="30"/>
        <v>0.57291666666666596</v>
      </c>
      <c r="BN82" s="3">
        <f t="shared" si="30"/>
        <v>0.57638888888888817</v>
      </c>
      <c r="BO82" s="3">
        <f t="shared" ref="BO82:CH82" si="31">SUM(BN82+5/1440)</f>
        <v>0.57986111111111038</v>
      </c>
      <c r="BP82" s="3">
        <f t="shared" si="31"/>
        <v>0.58333333333333259</v>
      </c>
      <c r="BQ82" s="3">
        <f t="shared" si="31"/>
        <v>0.5868055555555548</v>
      </c>
      <c r="BR82" s="3">
        <f t="shared" si="31"/>
        <v>0.59027777777777701</v>
      </c>
      <c r="BS82" s="3">
        <f t="shared" si="31"/>
        <v>0.59374999999999922</v>
      </c>
      <c r="BT82" s="3">
        <f t="shared" si="31"/>
        <v>0.59722222222222143</v>
      </c>
      <c r="BU82" s="3">
        <f t="shared" si="31"/>
        <v>0.60069444444444364</v>
      </c>
      <c r="BV82" s="3">
        <f t="shared" si="31"/>
        <v>0.60416666666666585</v>
      </c>
      <c r="BW82" s="3">
        <f t="shared" si="31"/>
        <v>0.60763888888888806</v>
      </c>
      <c r="BX82" s="3">
        <f t="shared" si="31"/>
        <v>0.61111111111111027</v>
      </c>
      <c r="BY82" s="3">
        <f t="shared" si="31"/>
        <v>0.61458333333333248</v>
      </c>
      <c r="BZ82" s="3">
        <f t="shared" si="31"/>
        <v>0.61805555555555469</v>
      </c>
      <c r="CA82" s="3">
        <f t="shared" si="31"/>
        <v>0.6215277777777769</v>
      </c>
      <c r="CB82" s="3">
        <f t="shared" si="31"/>
        <v>0.62499999999999911</v>
      </c>
      <c r="CC82" s="3">
        <f t="shared" si="31"/>
        <v>0.62847222222222132</v>
      </c>
      <c r="CD82" s="3">
        <f t="shared" si="31"/>
        <v>0.63194444444444353</v>
      </c>
      <c r="CE82" s="3">
        <f t="shared" si="31"/>
        <v>0.63541666666666574</v>
      </c>
      <c r="CF82" s="3">
        <f t="shared" si="31"/>
        <v>0.63888888888888795</v>
      </c>
      <c r="CG82" s="3">
        <f t="shared" si="31"/>
        <v>0.64236111111111016</v>
      </c>
      <c r="CH82" s="3">
        <f t="shared" si="31"/>
        <v>0.64583333333333237</v>
      </c>
    </row>
    <row r="83" spans="1:88" s="85" customFormat="1" ht="46" customHeight="1">
      <c r="A83" s="21" t="s">
        <v>28</v>
      </c>
      <c r="B83" s="108" t="s">
        <v>190</v>
      </c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78"/>
      <c r="Q83" s="91" t="s">
        <v>191</v>
      </c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27" t="s">
        <v>192</v>
      </c>
      <c r="AF83" s="27"/>
      <c r="AG83" s="27"/>
      <c r="AH83" s="27"/>
      <c r="AI83" s="27"/>
      <c r="AJ83" s="27"/>
      <c r="AK83" s="89" t="s">
        <v>193</v>
      </c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78"/>
      <c r="AZ83" s="109" t="s">
        <v>194</v>
      </c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27" t="s">
        <v>192</v>
      </c>
      <c r="BO83" s="27"/>
      <c r="BP83" s="27"/>
      <c r="BQ83" s="27"/>
      <c r="BR83" s="27"/>
      <c r="BS83" s="27"/>
      <c r="BT83" s="39" t="s">
        <v>195</v>
      </c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82"/>
      <c r="CI83" s="83"/>
      <c r="CJ83" s="84"/>
    </row>
    <row r="84" spans="1:88" s="85" customFormat="1" ht="46" customHeight="1">
      <c r="A84" s="21" t="s">
        <v>796</v>
      </c>
      <c r="B84" s="108" t="s">
        <v>196</v>
      </c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78"/>
      <c r="Q84" s="91" t="s">
        <v>197</v>
      </c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27" t="s">
        <v>192</v>
      </c>
      <c r="AF84" s="27"/>
      <c r="AG84" s="27"/>
      <c r="AH84" s="27"/>
      <c r="AI84" s="27"/>
      <c r="AJ84" s="27"/>
      <c r="AK84" s="89" t="s">
        <v>29</v>
      </c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78"/>
      <c r="AZ84" s="109" t="s">
        <v>199</v>
      </c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27" t="s">
        <v>192</v>
      </c>
      <c r="BO84" s="27"/>
      <c r="BP84" s="27"/>
      <c r="BQ84" s="27"/>
      <c r="BR84" s="27"/>
      <c r="BS84" s="27"/>
      <c r="BT84" s="39" t="s">
        <v>200</v>
      </c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82"/>
      <c r="CI84" s="83"/>
      <c r="CJ84" s="84"/>
    </row>
    <row r="85" spans="1:88" s="85" customFormat="1" ht="46" customHeight="1">
      <c r="A85" s="21" t="s">
        <v>873</v>
      </c>
      <c r="B85" s="39" t="s">
        <v>215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78"/>
      <c r="Q85" s="108" t="s">
        <v>211</v>
      </c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27" t="s">
        <v>192</v>
      </c>
      <c r="AF85" s="27"/>
      <c r="AG85" s="27"/>
      <c r="AH85" s="27"/>
      <c r="AI85" s="27"/>
      <c r="AJ85" s="27"/>
      <c r="AK85" s="91" t="s">
        <v>212</v>
      </c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78"/>
      <c r="AZ85" s="89" t="s">
        <v>30</v>
      </c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27" t="s">
        <v>192</v>
      </c>
      <c r="BO85" s="27"/>
      <c r="BP85" s="27"/>
      <c r="BQ85" s="27"/>
      <c r="BR85" s="27"/>
      <c r="BS85" s="27"/>
      <c r="BT85" s="109" t="s">
        <v>214</v>
      </c>
      <c r="BU85" s="109"/>
      <c r="BV85" s="109"/>
      <c r="BW85" s="109"/>
      <c r="BX85" s="109"/>
      <c r="BY85" s="109"/>
      <c r="BZ85" s="109"/>
      <c r="CA85" s="109"/>
      <c r="CB85" s="109"/>
      <c r="CC85" s="109"/>
      <c r="CD85" s="109"/>
      <c r="CE85" s="109"/>
      <c r="CF85" s="109"/>
      <c r="CG85" s="109"/>
      <c r="CH85" s="82"/>
      <c r="CI85" s="83"/>
      <c r="CJ85" s="84"/>
    </row>
    <row r="86" spans="1:88" s="85" customFormat="1" ht="46" customHeight="1">
      <c r="A86" s="21" t="s">
        <v>201</v>
      </c>
      <c r="B86" s="39" t="s">
        <v>210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78"/>
      <c r="Q86" s="108" t="s">
        <v>216</v>
      </c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27" t="s">
        <v>192</v>
      </c>
      <c r="AF86" s="27"/>
      <c r="AG86" s="27"/>
      <c r="AH86" s="27"/>
      <c r="AI86" s="27"/>
      <c r="AJ86" s="27"/>
      <c r="AK86" s="91" t="s">
        <v>217</v>
      </c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78"/>
      <c r="AZ86" s="89" t="s">
        <v>29</v>
      </c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27" t="s">
        <v>192</v>
      </c>
      <c r="BO86" s="27"/>
      <c r="BP86" s="27"/>
      <c r="BQ86" s="27"/>
      <c r="BR86" s="27"/>
      <c r="BS86" s="27"/>
      <c r="BT86" s="109" t="s">
        <v>219</v>
      </c>
      <c r="BU86" s="109"/>
      <c r="BV86" s="109"/>
      <c r="BW86" s="109"/>
      <c r="BX86" s="109"/>
      <c r="BY86" s="109"/>
      <c r="BZ86" s="109"/>
      <c r="CA86" s="109"/>
      <c r="CB86" s="109"/>
      <c r="CC86" s="109"/>
      <c r="CD86" s="109"/>
      <c r="CE86" s="109"/>
      <c r="CF86" s="109"/>
      <c r="CG86" s="109"/>
      <c r="CH86" s="82"/>
      <c r="CI86" s="83"/>
      <c r="CJ86" s="84"/>
    </row>
    <row r="87" spans="1:88" s="85" customFormat="1" ht="46" customHeight="1">
      <c r="A87" s="21" t="s">
        <v>31</v>
      </c>
      <c r="B87" s="109" t="s">
        <v>32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78"/>
      <c r="Q87" s="39" t="s">
        <v>33</v>
      </c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27" t="s">
        <v>192</v>
      </c>
      <c r="AF87" s="27"/>
      <c r="AG87" s="27"/>
      <c r="AH87" s="27"/>
      <c r="AI87" s="27"/>
      <c r="AJ87" s="27"/>
      <c r="AK87" s="108" t="s">
        <v>34</v>
      </c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78"/>
      <c r="AZ87" s="91" t="s">
        <v>35</v>
      </c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27" t="s">
        <v>192</v>
      </c>
      <c r="BO87" s="27"/>
      <c r="BP87" s="27"/>
      <c r="BQ87" s="27"/>
      <c r="BR87" s="27"/>
      <c r="BS87" s="27"/>
      <c r="BT87" s="89" t="s">
        <v>193</v>
      </c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2"/>
      <c r="CI87" s="83"/>
      <c r="CJ87" s="84"/>
    </row>
    <row r="88" spans="1:88" s="85" customFormat="1" ht="46" customHeight="1">
      <c r="A88" s="21" t="s">
        <v>36</v>
      </c>
      <c r="B88" s="109" t="s">
        <v>199</v>
      </c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78"/>
      <c r="Q88" s="39" t="s">
        <v>200</v>
      </c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27" t="s">
        <v>192</v>
      </c>
      <c r="AF88" s="27"/>
      <c r="AG88" s="27"/>
      <c r="AH88" s="27"/>
      <c r="AI88" s="27"/>
      <c r="AJ88" s="27"/>
      <c r="AK88" s="108" t="s">
        <v>196</v>
      </c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78"/>
      <c r="AZ88" s="91" t="s">
        <v>197</v>
      </c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27" t="s">
        <v>192</v>
      </c>
      <c r="BO88" s="27"/>
      <c r="BP88" s="27"/>
      <c r="BQ88" s="27"/>
      <c r="BR88" s="27"/>
      <c r="BS88" s="27"/>
      <c r="BT88" s="89" t="s">
        <v>29</v>
      </c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2"/>
      <c r="CI88" s="83"/>
      <c r="CJ88" s="84"/>
    </row>
    <row r="89" spans="1:88" s="85" customFormat="1" ht="46" customHeight="1">
      <c r="A89" s="21" t="s">
        <v>37</v>
      </c>
      <c r="B89" s="89" t="s">
        <v>193</v>
      </c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78"/>
      <c r="Q89" s="109" t="s">
        <v>194</v>
      </c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27" t="s">
        <v>192</v>
      </c>
      <c r="AF89" s="27"/>
      <c r="AG89" s="27"/>
      <c r="AH89" s="27"/>
      <c r="AI89" s="27"/>
      <c r="AJ89" s="27"/>
      <c r="AK89" s="39" t="s">
        <v>195</v>
      </c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78"/>
      <c r="AZ89" s="108" t="s">
        <v>190</v>
      </c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27" t="s">
        <v>192</v>
      </c>
      <c r="BO89" s="27"/>
      <c r="BP89" s="27"/>
      <c r="BQ89" s="27"/>
      <c r="BR89" s="27"/>
      <c r="BS89" s="27"/>
      <c r="BT89" s="91" t="s">
        <v>191</v>
      </c>
      <c r="BU89" s="91"/>
      <c r="BV89" s="91"/>
      <c r="BW89" s="91"/>
      <c r="BX89" s="91"/>
      <c r="BY89" s="91"/>
      <c r="BZ89" s="91"/>
      <c r="CA89" s="91"/>
      <c r="CB89" s="91"/>
      <c r="CC89" s="91"/>
      <c r="CD89" s="91"/>
      <c r="CE89" s="91"/>
      <c r="CF89" s="91"/>
      <c r="CG89" s="91"/>
      <c r="CH89" s="82"/>
      <c r="CI89" s="83"/>
      <c r="CJ89" s="84"/>
    </row>
    <row r="90" spans="1:88" s="85" customFormat="1" ht="46" customHeight="1">
      <c r="A90" s="21" t="s">
        <v>38</v>
      </c>
      <c r="B90" s="89" t="s">
        <v>29</v>
      </c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78"/>
      <c r="Q90" s="109" t="s">
        <v>199</v>
      </c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27" t="s">
        <v>192</v>
      </c>
      <c r="AF90" s="27"/>
      <c r="AG90" s="27"/>
      <c r="AH90" s="27"/>
      <c r="AI90" s="27"/>
      <c r="AJ90" s="27"/>
      <c r="AK90" s="39" t="s">
        <v>200</v>
      </c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78"/>
      <c r="AZ90" s="108" t="s">
        <v>196</v>
      </c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27" t="s">
        <v>192</v>
      </c>
      <c r="BO90" s="27"/>
      <c r="BP90" s="27"/>
      <c r="BQ90" s="27"/>
      <c r="BR90" s="27"/>
      <c r="BS90" s="27"/>
      <c r="BT90" s="91" t="s">
        <v>197</v>
      </c>
      <c r="BU90" s="91"/>
      <c r="BV90" s="91"/>
      <c r="BW90" s="91"/>
      <c r="BX90" s="91"/>
      <c r="BY90" s="91"/>
      <c r="BZ90" s="91"/>
      <c r="CA90" s="91"/>
      <c r="CB90" s="91"/>
      <c r="CC90" s="91"/>
      <c r="CD90" s="91"/>
      <c r="CE90" s="91"/>
      <c r="CF90" s="91"/>
      <c r="CG90" s="91"/>
      <c r="CH90" s="82"/>
      <c r="CI90" s="83"/>
      <c r="CJ90" s="84"/>
    </row>
    <row r="91" spans="1:88" s="85" customFormat="1" ht="46" customHeight="1">
      <c r="A91" s="21" t="s">
        <v>39</v>
      </c>
      <c r="B91" s="91" t="s">
        <v>191</v>
      </c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78"/>
      <c r="Q91" s="89" t="s">
        <v>193</v>
      </c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27" t="s">
        <v>192</v>
      </c>
      <c r="AF91" s="27"/>
      <c r="AG91" s="27"/>
      <c r="AH91" s="27"/>
      <c r="AI91" s="27"/>
      <c r="AJ91" s="27"/>
      <c r="AK91" s="109" t="s">
        <v>194</v>
      </c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78"/>
      <c r="AZ91" s="39" t="s">
        <v>195</v>
      </c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27" t="s">
        <v>192</v>
      </c>
      <c r="BO91" s="27"/>
      <c r="BP91" s="27"/>
      <c r="BQ91" s="27"/>
      <c r="BR91" s="27"/>
      <c r="BS91" s="27"/>
      <c r="BT91" s="108" t="s">
        <v>190</v>
      </c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82"/>
      <c r="CI91" s="83"/>
      <c r="CJ91" s="84"/>
    </row>
    <row r="92" spans="1:88" s="85" customFormat="1" ht="46" customHeight="1">
      <c r="A92" s="21" t="s">
        <v>40</v>
      </c>
      <c r="B92" s="91" t="s">
        <v>41</v>
      </c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78"/>
      <c r="Q92" s="89" t="s">
        <v>29</v>
      </c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27" t="s">
        <v>192</v>
      </c>
      <c r="AF92" s="27"/>
      <c r="AG92" s="27"/>
      <c r="AH92" s="27"/>
      <c r="AI92" s="27"/>
      <c r="AJ92" s="27"/>
      <c r="AK92" s="109" t="s">
        <v>42</v>
      </c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78"/>
      <c r="AZ92" s="39" t="s">
        <v>43</v>
      </c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27" t="s">
        <v>192</v>
      </c>
      <c r="BO92" s="27"/>
      <c r="BP92" s="27"/>
      <c r="BQ92" s="27"/>
      <c r="BR92" s="27"/>
      <c r="BS92" s="27"/>
      <c r="BT92" s="108" t="s">
        <v>44</v>
      </c>
      <c r="BU92" s="108"/>
      <c r="BV92" s="108"/>
      <c r="BW92" s="108"/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82"/>
      <c r="CI92" s="83"/>
      <c r="CJ92" s="84"/>
    </row>
    <row r="93" spans="1:88" ht="30" customHeight="1">
      <c r="A93" s="1" t="s">
        <v>45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</row>
    <row r="94" spans="1:88" ht="45" customHeight="1">
      <c r="A94" s="2"/>
      <c r="B94" s="3">
        <v>0.35416666666666669</v>
      </c>
      <c r="C94" s="3">
        <f t="shared" ref="C94:BN94" si="32">SUM(B94+5/1440)</f>
        <v>0.3576388888888889</v>
      </c>
      <c r="D94" s="3">
        <f t="shared" si="32"/>
        <v>0.3611111111111111</v>
      </c>
      <c r="E94" s="3">
        <f t="shared" si="32"/>
        <v>0.36458333333333331</v>
      </c>
      <c r="F94" s="3">
        <f t="shared" si="32"/>
        <v>0.36805555555555552</v>
      </c>
      <c r="G94" s="3">
        <f t="shared" si="32"/>
        <v>0.37152777777777773</v>
      </c>
      <c r="H94" s="3">
        <f t="shared" si="32"/>
        <v>0.37499999999999994</v>
      </c>
      <c r="I94" s="3">
        <f t="shared" si="32"/>
        <v>0.37847222222222215</v>
      </c>
      <c r="J94" s="3">
        <f t="shared" si="32"/>
        <v>0.38194444444444436</v>
      </c>
      <c r="K94" s="3">
        <f t="shared" si="32"/>
        <v>0.38541666666666657</v>
      </c>
      <c r="L94" s="3">
        <f t="shared" si="32"/>
        <v>0.38888888888888878</v>
      </c>
      <c r="M94" s="3">
        <f t="shared" si="32"/>
        <v>0.39236111111111099</v>
      </c>
      <c r="N94" s="3">
        <f t="shared" si="32"/>
        <v>0.3958333333333332</v>
      </c>
      <c r="O94" s="3">
        <f t="shared" si="32"/>
        <v>0.39930555555555541</v>
      </c>
      <c r="P94" s="3">
        <f t="shared" si="32"/>
        <v>0.40277777777777762</v>
      </c>
      <c r="Q94" s="3">
        <f t="shared" si="32"/>
        <v>0.40624999999999983</v>
      </c>
      <c r="R94" s="3">
        <f t="shared" si="32"/>
        <v>0.40972222222222204</v>
      </c>
      <c r="S94" s="3">
        <f t="shared" si="32"/>
        <v>0.41319444444444425</v>
      </c>
      <c r="T94" s="3">
        <f t="shared" si="32"/>
        <v>0.41666666666666646</v>
      </c>
      <c r="U94" s="3">
        <f t="shared" si="32"/>
        <v>0.42013888888888867</v>
      </c>
      <c r="V94" s="3">
        <f t="shared" si="32"/>
        <v>0.42361111111111088</v>
      </c>
      <c r="W94" s="3">
        <f t="shared" si="32"/>
        <v>0.42708333333333309</v>
      </c>
      <c r="X94" s="3">
        <f t="shared" si="32"/>
        <v>0.4305555555555553</v>
      </c>
      <c r="Y94" s="3">
        <f t="shared" si="32"/>
        <v>0.43402777777777751</v>
      </c>
      <c r="Z94" s="3">
        <f t="shared" si="32"/>
        <v>0.43749999999999972</v>
      </c>
      <c r="AA94" s="3">
        <f t="shared" si="32"/>
        <v>0.44097222222222193</v>
      </c>
      <c r="AB94" s="3">
        <f t="shared" si="32"/>
        <v>0.44444444444444414</v>
      </c>
      <c r="AC94" s="3">
        <f t="shared" si="32"/>
        <v>0.44791666666666635</v>
      </c>
      <c r="AD94" s="3">
        <f t="shared" si="32"/>
        <v>0.45138888888888856</v>
      </c>
      <c r="AE94" s="3">
        <f t="shared" si="32"/>
        <v>0.45486111111111077</v>
      </c>
      <c r="AF94" s="3">
        <f t="shared" si="32"/>
        <v>0.45833333333333298</v>
      </c>
      <c r="AG94" s="3">
        <f t="shared" si="32"/>
        <v>0.46180555555555519</v>
      </c>
      <c r="AH94" s="3">
        <f t="shared" si="32"/>
        <v>0.4652777777777774</v>
      </c>
      <c r="AI94" s="3">
        <f t="shared" si="32"/>
        <v>0.46874999999999961</v>
      </c>
      <c r="AJ94" s="3">
        <f t="shared" si="32"/>
        <v>0.47222222222222182</v>
      </c>
      <c r="AK94" s="3">
        <f t="shared" si="32"/>
        <v>0.47569444444444403</v>
      </c>
      <c r="AL94" s="3">
        <f t="shared" si="32"/>
        <v>0.47916666666666624</v>
      </c>
      <c r="AM94" s="3">
        <f t="shared" si="32"/>
        <v>0.48263888888888845</v>
      </c>
      <c r="AN94" s="3">
        <f t="shared" si="32"/>
        <v>0.48611111111111066</v>
      </c>
      <c r="AO94" s="3">
        <f t="shared" si="32"/>
        <v>0.48958333333333287</v>
      </c>
      <c r="AP94" s="3">
        <f t="shared" si="32"/>
        <v>0.49305555555555508</v>
      </c>
      <c r="AQ94" s="3">
        <f t="shared" si="32"/>
        <v>0.49652777777777729</v>
      </c>
      <c r="AR94" s="3">
        <f t="shared" si="32"/>
        <v>0.4999999999999995</v>
      </c>
      <c r="AS94" s="3">
        <f t="shared" si="32"/>
        <v>0.50347222222222177</v>
      </c>
      <c r="AT94" s="3">
        <f t="shared" si="32"/>
        <v>0.50694444444444398</v>
      </c>
      <c r="AU94" s="3">
        <f t="shared" si="32"/>
        <v>0.51041666666666619</v>
      </c>
      <c r="AV94" s="3">
        <f t="shared" si="32"/>
        <v>0.5138888888888884</v>
      </c>
      <c r="AW94" s="3">
        <f t="shared" si="32"/>
        <v>0.51736111111111061</v>
      </c>
      <c r="AX94" s="3">
        <f t="shared" si="32"/>
        <v>0.52083333333333282</v>
      </c>
      <c r="AY94" s="3">
        <f t="shared" si="32"/>
        <v>0.52430555555555503</v>
      </c>
      <c r="AZ94" s="3">
        <f t="shared" si="32"/>
        <v>0.52777777777777724</v>
      </c>
      <c r="BA94" s="3">
        <f t="shared" si="32"/>
        <v>0.53124999999999944</v>
      </c>
      <c r="BB94" s="3">
        <f t="shared" si="32"/>
        <v>0.53472222222222165</v>
      </c>
      <c r="BC94" s="3">
        <f t="shared" si="32"/>
        <v>0.53819444444444386</v>
      </c>
      <c r="BD94" s="3">
        <f t="shared" si="32"/>
        <v>0.54166666666666607</v>
      </c>
      <c r="BE94" s="3">
        <f t="shared" si="32"/>
        <v>0.54513888888888828</v>
      </c>
      <c r="BF94" s="3">
        <f t="shared" si="32"/>
        <v>0.54861111111111049</v>
      </c>
      <c r="BG94" s="3">
        <f t="shared" si="32"/>
        <v>0.5520833333333327</v>
      </c>
      <c r="BH94" s="3">
        <f t="shared" si="32"/>
        <v>0.55555555555555491</v>
      </c>
      <c r="BI94" s="3">
        <f t="shared" si="32"/>
        <v>0.55902777777777712</v>
      </c>
      <c r="BJ94" s="3">
        <f t="shared" si="32"/>
        <v>0.56249999999999933</v>
      </c>
      <c r="BK94" s="3">
        <f t="shared" si="32"/>
        <v>0.56597222222222154</v>
      </c>
      <c r="BL94" s="3">
        <f t="shared" si="32"/>
        <v>0.56944444444444375</v>
      </c>
      <c r="BM94" s="3">
        <f t="shared" si="32"/>
        <v>0.57291666666666596</v>
      </c>
      <c r="BN94" s="3">
        <f t="shared" si="32"/>
        <v>0.57638888888888817</v>
      </c>
      <c r="BO94" s="3">
        <f t="shared" ref="BO94:CH94" si="33">SUM(BN94+5/1440)</f>
        <v>0.57986111111111038</v>
      </c>
      <c r="BP94" s="3">
        <f t="shared" si="33"/>
        <v>0.58333333333333259</v>
      </c>
      <c r="BQ94" s="3">
        <f t="shared" si="33"/>
        <v>0.5868055555555548</v>
      </c>
      <c r="BR94" s="3">
        <f t="shared" si="33"/>
        <v>0.59027777777777701</v>
      </c>
      <c r="BS94" s="3">
        <f t="shared" si="33"/>
        <v>0.59374999999999922</v>
      </c>
      <c r="BT94" s="3">
        <f t="shared" si="33"/>
        <v>0.59722222222222143</v>
      </c>
      <c r="BU94" s="3">
        <f t="shared" si="33"/>
        <v>0.60069444444444364</v>
      </c>
      <c r="BV94" s="3">
        <f t="shared" si="33"/>
        <v>0.60416666666666585</v>
      </c>
      <c r="BW94" s="3">
        <f t="shared" si="33"/>
        <v>0.60763888888888806</v>
      </c>
      <c r="BX94" s="3">
        <f t="shared" si="33"/>
        <v>0.61111111111111027</v>
      </c>
      <c r="BY94" s="3">
        <f t="shared" si="33"/>
        <v>0.61458333333333248</v>
      </c>
      <c r="BZ94" s="3">
        <f t="shared" si="33"/>
        <v>0.61805555555555469</v>
      </c>
      <c r="CA94" s="3">
        <f t="shared" si="33"/>
        <v>0.6215277777777769</v>
      </c>
      <c r="CB94" s="3">
        <f t="shared" si="33"/>
        <v>0.62499999999999911</v>
      </c>
      <c r="CC94" s="3">
        <f t="shared" si="33"/>
        <v>0.62847222222222132</v>
      </c>
      <c r="CD94" s="3">
        <f t="shared" si="33"/>
        <v>0.63194444444444353</v>
      </c>
      <c r="CE94" s="3">
        <f t="shared" si="33"/>
        <v>0.63541666666666574</v>
      </c>
      <c r="CF94" s="3">
        <f t="shared" si="33"/>
        <v>0.63888888888888795</v>
      </c>
      <c r="CG94" s="3">
        <f t="shared" si="33"/>
        <v>0.64236111111111016</v>
      </c>
      <c r="CH94" s="3">
        <f t="shared" si="33"/>
        <v>0.64583333333333237</v>
      </c>
    </row>
    <row r="95" spans="1:88" s="85" customFormat="1" ht="46" customHeight="1">
      <c r="A95" s="21" t="s">
        <v>46</v>
      </c>
      <c r="B95" s="108" t="s">
        <v>47</v>
      </c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78"/>
      <c r="Q95" s="91" t="s">
        <v>48</v>
      </c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27" t="s">
        <v>192</v>
      </c>
      <c r="AF95" s="27"/>
      <c r="AG95" s="27"/>
      <c r="AH95" s="27"/>
      <c r="AI95" s="27"/>
      <c r="AJ95" s="27"/>
      <c r="AK95" s="89" t="s">
        <v>49</v>
      </c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78"/>
      <c r="AZ95" s="109" t="s">
        <v>50</v>
      </c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27" t="s">
        <v>192</v>
      </c>
      <c r="BO95" s="27"/>
      <c r="BP95" s="27"/>
      <c r="BQ95" s="27"/>
      <c r="BR95" s="27"/>
      <c r="BS95" s="27"/>
      <c r="BT95" s="39" t="s">
        <v>51</v>
      </c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82"/>
      <c r="CI95" s="83"/>
      <c r="CJ95" s="84"/>
    </row>
    <row r="96" spans="1:88" s="85" customFormat="1" ht="46" customHeight="1">
      <c r="A96" s="21" t="s">
        <v>52</v>
      </c>
      <c r="B96" s="108" t="s">
        <v>53</v>
      </c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78"/>
      <c r="Q96" s="91" t="s">
        <v>54</v>
      </c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27" t="s">
        <v>192</v>
      </c>
      <c r="AF96" s="27"/>
      <c r="AG96" s="27"/>
      <c r="AH96" s="27"/>
      <c r="AI96" s="27"/>
      <c r="AJ96" s="27"/>
      <c r="AK96" s="89" t="s">
        <v>29</v>
      </c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78"/>
      <c r="AZ96" s="109" t="s">
        <v>55</v>
      </c>
      <c r="BA96" s="109"/>
      <c r="BB96" s="109"/>
      <c r="BC96" s="109"/>
      <c r="BD96" s="109"/>
      <c r="BE96" s="109"/>
      <c r="BF96" s="109"/>
      <c r="BG96" s="109"/>
      <c r="BH96" s="109"/>
      <c r="BI96" s="109"/>
      <c r="BJ96" s="109"/>
      <c r="BK96" s="109"/>
      <c r="BL96" s="109"/>
      <c r="BM96" s="109"/>
      <c r="BN96" s="27" t="s">
        <v>192</v>
      </c>
      <c r="BO96" s="27"/>
      <c r="BP96" s="27"/>
      <c r="BQ96" s="27"/>
      <c r="BR96" s="27"/>
      <c r="BS96" s="27"/>
      <c r="BT96" s="39" t="s">
        <v>56</v>
      </c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82"/>
      <c r="CI96" s="83"/>
      <c r="CJ96" s="84"/>
    </row>
    <row r="97" spans="1:88" s="85" customFormat="1" ht="46" customHeight="1">
      <c r="A97" s="21" t="s">
        <v>873</v>
      </c>
      <c r="B97" s="39" t="s">
        <v>51</v>
      </c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78"/>
      <c r="Q97" s="108" t="s">
        <v>47</v>
      </c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27" t="s">
        <v>192</v>
      </c>
      <c r="AF97" s="27"/>
      <c r="AG97" s="27"/>
      <c r="AH97" s="27"/>
      <c r="AI97" s="27"/>
      <c r="AJ97" s="27"/>
      <c r="AK97" s="89" t="s">
        <v>49</v>
      </c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78"/>
      <c r="AZ97" s="91" t="s">
        <v>48</v>
      </c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27" t="s">
        <v>192</v>
      </c>
      <c r="BO97" s="27"/>
      <c r="BP97" s="27"/>
      <c r="BQ97" s="27"/>
      <c r="BR97" s="27"/>
      <c r="BS97" s="27"/>
      <c r="BT97" s="109" t="s">
        <v>50</v>
      </c>
      <c r="BU97" s="109"/>
      <c r="BV97" s="109"/>
      <c r="BW97" s="109"/>
      <c r="BX97" s="109"/>
      <c r="BY97" s="109"/>
      <c r="BZ97" s="109"/>
      <c r="CA97" s="109"/>
      <c r="CB97" s="109"/>
      <c r="CC97" s="109"/>
      <c r="CD97" s="109"/>
      <c r="CE97" s="109"/>
      <c r="CF97" s="109"/>
      <c r="CG97" s="109"/>
      <c r="CH97" s="82"/>
      <c r="CI97" s="83"/>
      <c r="CJ97" s="84"/>
    </row>
    <row r="98" spans="1:88" s="85" customFormat="1" ht="46" customHeight="1">
      <c r="A98" s="21" t="s">
        <v>201</v>
      </c>
      <c r="B98" s="39" t="s">
        <v>56</v>
      </c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78"/>
      <c r="Q98" s="108" t="s">
        <v>53</v>
      </c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27" t="s">
        <v>192</v>
      </c>
      <c r="AF98" s="27"/>
      <c r="AG98" s="27"/>
      <c r="AH98" s="27"/>
      <c r="AI98" s="27"/>
      <c r="AJ98" s="27"/>
      <c r="AK98" s="89" t="s">
        <v>29</v>
      </c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78"/>
      <c r="AZ98" s="91" t="s">
        <v>54</v>
      </c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27" t="s">
        <v>192</v>
      </c>
      <c r="BO98" s="27"/>
      <c r="BP98" s="27"/>
      <c r="BQ98" s="27"/>
      <c r="BR98" s="27"/>
      <c r="BS98" s="27"/>
      <c r="BT98" s="109" t="s">
        <v>55</v>
      </c>
      <c r="BU98" s="109"/>
      <c r="BV98" s="109"/>
      <c r="BW98" s="109"/>
      <c r="BX98" s="109"/>
      <c r="BY98" s="109"/>
      <c r="BZ98" s="109"/>
      <c r="CA98" s="109"/>
      <c r="CB98" s="109"/>
      <c r="CC98" s="109"/>
      <c r="CD98" s="109"/>
      <c r="CE98" s="109"/>
      <c r="CF98" s="109"/>
      <c r="CG98" s="109"/>
      <c r="CH98" s="82"/>
      <c r="CI98" s="83"/>
      <c r="CJ98" s="84"/>
    </row>
    <row r="99" spans="1:88" s="85" customFormat="1" ht="46" customHeight="1">
      <c r="A99" s="21" t="s">
        <v>31</v>
      </c>
      <c r="B99" s="109" t="s">
        <v>50</v>
      </c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78"/>
      <c r="Q99" s="39" t="s">
        <v>51</v>
      </c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27" t="s">
        <v>192</v>
      </c>
      <c r="AF99" s="27"/>
      <c r="AG99" s="27"/>
      <c r="AH99" s="27"/>
      <c r="AI99" s="27"/>
      <c r="AJ99" s="27"/>
      <c r="AK99" s="89" t="s">
        <v>49</v>
      </c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78"/>
      <c r="AZ99" s="108" t="s">
        <v>47</v>
      </c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27" t="s">
        <v>192</v>
      </c>
      <c r="BO99" s="27"/>
      <c r="BP99" s="27"/>
      <c r="BQ99" s="27"/>
      <c r="BR99" s="27"/>
      <c r="BS99" s="27"/>
      <c r="BT99" s="91" t="s">
        <v>48</v>
      </c>
      <c r="BU99" s="91"/>
      <c r="BV99" s="91"/>
      <c r="BW99" s="91"/>
      <c r="BX99" s="91"/>
      <c r="BY99" s="91"/>
      <c r="BZ99" s="91"/>
      <c r="CA99" s="91"/>
      <c r="CB99" s="91"/>
      <c r="CC99" s="91"/>
      <c r="CD99" s="91"/>
      <c r="CE99" s="91"/>
      <c r="CF99" s="91"/>
      <c r="CG99" s="91"/>
      <c r="CH99" s="82"/>
      <c r="CI99" s="83"/>
      <c r="CJ99" s="84"/>
    </row>
    <row r="100" spans="1:88" s="85" customFormat="1" ht="46" customHeight="1">
      <c r="A100" s="21" t="s">
        <v>36</v>
      </c>
      <c r="B100" s="109" t="s">
        <v>55</v>
      </c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78"/>
      <c r="Q100" s="39" t="s">
        <v>56</v>
      </c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27" t="s">
        <v>192</v>
      </c>
      <c r="AF100" s="27"/>
      <c r="AG100" s="27"/>
      <c r="AH100" s="27"/>
      <c r="AI100" s="27"/>
      <c r="AJ100" s="27"/>
      <c r="AK100" s="89" t="s">
        <v>29</v>
      </c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78"/>
      <c r="AZ100" s="108" t="s">
        <v>53</v>
      </c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27" t="s">
        <v>192</v>
      </c>
      <c r="BO100" s="27"/>
      <c r="BP100" s="27"/>
      <c r="BQ100" s="27"/>
      <c r="BR100" s="27"/>
      <c r="BS100" s="27"/>
      <c r="BT100" s="91" t="s">
        <v>54</v>
      </c>
      <c r="BU100" s="91"/>
      <c r="BV100" s="91"/>
      <c r="BW100" s="91"/>
      <c r="BX100" s="91"/>
      <c r="BY100" s="91"/>
      <c r="BZ100" s="91"/>
      <c r="CA100" s="91"/>
      <c r="CB100" s="91"/>
      <c r="CC100" s="91"/>
      <c r="CD100" s="91"/>
      <c r="CE100" s="91"/>
      <c r="CF100" s="91"/>
      <c r="CG100" s="91"/>
      <c r="CH100" s="82"/>
      <c r="CI100" s="83"/>
      <c r="CJ100" s="84"/>
    </row>
    <row r="101" spans="1:88" s="85" customFormat="1" ht="46" customHeight="1">
      <c r="A101" s="21" t="s">
        <v>37</v>
      </c>
      <c r="B101" s="91" t="s">
        <v>48</v>
      </c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78"/>
      <c r="Q101" s="109" t="s">
        <v>50</v>
      </c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27" t="s">
        <v>192</v>
      </c>
      <c r="AF101" s="27"/>
      <c r="AG101" s="27"/>
      <c r="AH101" s="27"/>
      <c r="AI101" s="27"/>
      <c r="AJ101" s="27"/>
      <c r="AK101" s="89" t="s">
        <v>49</v>
      </c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78"/>
      <c r="AZ101" s="39" t="s">
        <v>51</v>
      </c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27" t="s">
        <v>192</v>
      </c>
      <c r="BO101" s="27"/>
      <c r="BP101" s="27"/>
      <c r="BQ101" s="27"/>
      <c r="BR101" s="27"/>
      <c r="BS101" s="27"/>
      <c r="BT101" s="108" t="s">
        <v>47</v>
      </c>
      <c r="BU101" s="108"/>
      <c r="BV101" s="108"/>
      <c r="BW101" s="108"/>
      <c r="BX101" s="108"/>
      <c r="BY101" s="108"/>
      <c r="BZ101" s="108"/>
      <c r="CA101" s="108"/>
      <c r="CB101" s="108"/>
      <c r="CC101" s="108"/>
      <c r="CD101" s="108"/>
      <c r="CE101" s="108"/>
      <c r="CF101" s="108"/>
      <c r="CG101" s="108"/>
      <c r="CH101" s="82"/>
      <c r="CI101" s="83"/>
      <c r="CJ101" s="84"/>
    </row>
    <row r="102" spans="1:88" s="85" customFormat="1" ht="46" customHeight="1">
      <c r="A102" s="21" t="s">
        <v>38</v>
      </c>
      <c r="B102" s="91" t="s">
        <v>54</v>
      </c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78"/>
      <c r="Q102" s="109" t="s">
        <v>55</v>
      </c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27" t="s">
        <v>192</v>
      </c>
      <c r="AF102" s="27"/>
      <c r="AG102" s="27"/>
      <c r="AH102" s="27"/>
      <c r="AI102" s="27"/>
      <c r="AJ102" s="27"/>
      <c r="AK102" s="89" t="s">
        <v>29</v>
      </c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78"/>
      <c r="AZ102" s="39" t="s">
        <v>56</v>
      </c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27" t="s">
        <v>192</v>
      </c>
      <c r="BO102" s="27"/>
      <c r="BP102" s="27"/>
      <c r="BQ102" s="27"/>
      <c r="BR102" s="27"/>
      <c r="BS102" s="27"/>
      <c r="BT102" s="108" t="s">
        <v>53</v>
      </c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8"/>
      <c r="CE102" s="108"/>
      <c r="CF102" s="108"/>
      <c r="CG102" s="108"/>
      <c r="CH102" s="82"/>
      <c r="CI102" s="83"/>
      <c r="CJ102" s="84"/>
    </row>
    <row r="103" spans="1:88" ht="30" customHeight="1">
      <c r="A103" s="1" t="s">
        <v>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</row>
    <row r="104" spans="1:88" ht="45" customHeight="1">
      <c r="A104" s="2"/>
      <c r="B104" s="3">
        <v>0.35416666666666669</v>
      </c>
      <c r="C104" s="3">
        <f t="shared" ref="C104:BN104" si="34">SUM(B104+5/1440)</f>
        <v>0.3576388888888889</v>
      </c>
      <c r="D104" s="3">
        <f t="shared" si="34"/>
        <v>0.3611111111111111</v>
      </c>
      <c r="E104" s="3">
        <f t="shared" si="34"/>
        <v>0.36458333333333331</v>
      </c>
      <c r="F104" s="3">
        <f t="shared" si="34"/>
        <v>0.36805555555555552</v>
      </c>
      <c r="G104" s="3">
        <f t="shared" si="34"/>
        <v>0.37152777777777773</v>
      </c>
      <c r="H104" s="3">
        <f t="shared" si="34"/>
        <v>0.37499999999999994</v>
      </c>
      <c r="I104" s="3">
        <f t="shared" si="34"/>
        <v>0.37847222222222215</v>
      </c>
      <c r="J104" s="3">
        <f t="shared" si="34"/>
        <v>0.38194444444444436</v>
      </c>
      <c r="K104" s="3">
        <f t="shared" si="34"/>
        <v>0.38541666666666657</v>
      </c>
      <c r="L104" s="3">
        <f t="shared" si="34"/>
        <v>0.38888888888888878</v>
      </c>
      <c r="M104" s="3">
        <f t="shared" si="34"/>
        <v>0.39236111111111099</v>
      </c>
      <c r="N104" s="3">
        <f t="shared" si="34"/>
        <v>0.3958333333333332</v>
      </c>
      <c r="O104" s="3">
        <f t="shared" si="34"/>
        <v>0.39930555555555541</v>
      </c>
      <c r="P104" s="3">
        <f t="shared" si="34"/>
        <v>0.40277777777777762</v>
      </c>
      <c r="Q104" s="3">
        <f t="shared" si="34"/>
        <v>0.40624999999999983</v>
      </c>
      <c r="R104" s="3">
        <f t="shared" si="34"/>
        <v>0.40972222222222204</v>
      </c>
      <c r="S104" s="3">
        <f t="shared" si="34"/>
        <v>0.41319444444444425</v>
      </c>
      <c r="T104" s="3">
        <f t="shared" si="34"/>
        <v>0.41666666666666646</v>
      </c>
      <c r="U104" s="3">
        <f t="shared" si="34"/>
        <v>0.42013888888888867</v>
      </c>
      <c r="V104" s="3">
        <f t="shared" si="34"/>
        <v>0.42361111111111088</v>
      </c>
      <c r="W104" s="3">
        <f t="shared" si="34"/>
        <v>0.42708333333333309</v>
      </c>
      <c r="X104" s="3">
        <f t="shared" si="34"/>
        <v>0.4305555555555553</v>
      </c>
      <c r="Y104" s="3">
        <f t="shared" si="34"/>
        <v>0.43402777777777751</v>
      </c>
      <c r="Z104" s="3">
        <f t="shared" si="34"/>
        <v>0.43749999999999972</v>
      </c>
      <c r="AA104" s="3">
        <f t="shared" si="34"/>
        <v>0.44097222222222193</v>
      </c>
      <c r="AB104" s="3">
        <f t="shared" si="34"/>
        <v>0.44444444444444414</v>
      </c>
      <c r="AC104" s="3">
        <f t="shared" si="34"/>
        <v>0.44791666666666635</v>
      </c>
      <c r="AD104" s="3">
        <f t="shared" si="34"/>
        <v>0.45138888888888856</v>
      </c>
      <c r="AE104" s="3">
        <f t="shared" si="34"/>
        <v>0.45486111111111077</v>
      </c>
      <c r="AF104" s="3">
        <f t="shared" si="34"/>
        <v>0.45833333333333298</v>
      </c>
      <c r="AG104" s="3">
        <f t="shared" si="34"/>
        <v>0.46180555555555519</v>
      </c>
      <c r="AH104" s="3">
        <f t="shared" si="34"/>
        <v>0.4652777777777774</v>
      </c>
      <c r="AI104" s="3">
        <f t="shared" si="34"/>
        <v>0.46874999999999961</v>
      </c>
      <c r="AJ104" s="3">
        <f t="shared" si="34"/>
        <v>0.47222222222222182</v>
      </c>
      <c r="AK104" s="3">
        <f t="shared" si="34"/>
        <v>0.47569444444444403</v>
      </c>
      <c r="AL104" s="3">
        <f t="shared" si="34"/>
        <v>0.47916666666666624</v>
      </c>
      <c r="AM104" s="3">
        <f t="shared" si="34"/>
        <v>0.48263888888888845</v>
      </c>
      <c r="AN104" s="3">
        <f t="shared" si="34"/>
        <v>0.48611111111111066</v>
      </c>
      <c r="AO104" s="3">
        <f t="shared" si="34"/>
        <v>0.48958333333333287</v>
      </c>
      <c r="AP104" s="3">
        <f t="shared" si="34"/>
        <v>0.49305555555555508</v>
      </c>
      <c r="AQ104" s="3">
        <f t="shared" si="34"/>
        <v>0.49652777777777729</v>
      </c>
      <c r="AR104" s="3">
        <f t="shared" si="34"/>
        <v>0.4999999999999995</v>
      </c>
      <c r="AS104" s="3">
        <f t="shared" si="34"/>
        <v>0.50347222222222177</v>
      </c>
      <c r="AT104" s="3">
        <f t="shared" si="34"/>
        <v>0.50694444444444398</v>
      </c>
      <c r="AU104" s="3">
        <f t="shared" si="34"/>
        <v>0.51041666666666619</v>
      </c>
      <c r="AV104" s="3">
        <f t="shared" si="34"/>
        <v>0.5138888888888884</v>
      </c>
      <c r="AW104" s="3">
        <f t="shared" si="34"/>
        <v>0.51736111111111061</v>
      </c>
      <c r="AX104" s="3">
        <f t="shared" si="34"/>
        <v>0.52083333333333282</v>
      </c>
      <c r="AY104" s="3">
        <f t="shared" si="34"/>
        <v>0.52430555555555503</v>
      </c>
      <c r="AZ104" s="3">
        <f t="shared" si="34"/>
        <v>0.52777777777777724</v>
      </c>
      <c r="BA104" s="3">
        <f t="shared" si="34"/>
        <v>0.53124999999999944</v>
      </c>
      <c r="BB104" s="3">
        <f t="shared" si="34"/>
        <v>0.53472222222222165</v>
      </c>
      <c r="BC104" s="3">
        <f t="shared" si="34"/>
        <v>0.53819444444444386</v>
      </c>
      <c r="BD104" s="3">
        <f t="shared" si="34"/>
        <v>0.54166666666666607</v>
      </c>
      <c r="BE104" s="3">
        <f t="shared" si="34"/>
        <v>0.54513888888888828</v>
      </c>
      <c r="BF104" s="3">
        <f t="shared" si="34"/>
        <v>0.54861111111111049</v>
      </c>
      <c r="BG104" s="3">
        <f t="shared" si="34"/>
        <v>0.5520833333333327</v>
      </c>
      <c r="BH104" s="3">
        <f t="shared" si="34"/>
        <v>0.55555555555555491</v>
      </c>
      <c r="BI104" s="3">
        <f t="shared" si="34"/>
        <v>0.55902777777777712</v>
      </c>
      <c r="BJ104" s="3">
        <f t="shared" si="34"/>
        <v>0.56249999999999933</v>
      </c>
      <c r="BK104" s="3">
        <f t="shared" si="34"/>
        <v>0.56597222222222154</v>
      </c>
      <c r="BL104" s="3">
        <f t="shared" si="34"/>
        <v>0.56944444444444375</v>
      </c>
      <c r="BM104" s="3">
        <f t="shared" si="34"/>
        <v>0.57291666666666596</v>
      </c>
      <c r="BN104" s="3">
        <f t="shared" si="34"/>
        <v>0.57638888888888817</v>
      </c>
      <c r="BO104" s="3">
        <f t="shared" ref="BO104:CH104" si="35">SUM(BN104+5/1440)</f>
        <v>0.57986111111111038</v>
      </c>
      <c r="BP104" s="3">
        <f t="shared" si="35"/>
        <v>0.58333333333333259</v>
      </c>
      <c r="BQ104" s="3">
        <f t="shared" si="35"/>
        <v>0.5868055555555548</v>
      </c>
      <c r="BR104" s="3">
        <f t="shared" si="35"/>
        <v>0.59027777777777701</v>
      </c>
      <c r="BS104" s="3">
        <f t="shared" si="35"/>
        <v>0.59374999999999922</v>
      </c>
      <c r="BT104" s="3">
        <f t="shared" si="35"/>
        <v>0.59722222222222143</v>
      </c>
      <c r="BU104" s="3">
        <f t="shared" si="35"/>
        <v>0.60069444444444364</v>
      </c>
      <c r="BV104" s="3">
        <f t="shared" si="35"/>
        <v>0.60416666666666585</v>
      </c>
      <c r="BW104" s="3">
        <f t="shared" si="35"/>
        <v>0.60763888888888806</v>
      </c>
      <c r="BX104" s="3">
        <f t="shared" si="35"/>
        <v>0.61111111111111027</v>
      </c>
      <c r="BY104" s="3">
        <f t="shared" si="35"/>
        <v>0.61458333333333248</v>
      </c>
      <c r="BZ104" s="3">
        <f t="shared" si="35"/>
        <v>0.61805555555555469</v>
      </c>
      <c r="CA104" s="3">
        <f t="shared" si="35"/>
        <v>0.6215277777777769</v>
      </c>
      <c r="CB104" s="3">
        <f t="shared" si="35"/>
        <v>0.62499999999999911</v>
      </c>
      <c r="CC104" s="3">
        <f t="shared" si="35"/>
        <v>0.62847222222222132</v>
      </c>
      <c r="CD104" s="3">
        <f t="shared" si="35"/>
        <v>0.63194444444444353</v>
      </c>
      <c r="CE104" s="3">
        <f t="shared" si="35"/>
        <v>0.63541666666666574</v>
      </c>
      <c r="CF104" s="3">
        <f t="shared" si="35"/>
        <v>0.63888888888888795</v>
      </c>
      <c r="CG104" s="3">
        <f t="shared" si="35"/>
        <v>0.64236111111111016</v>
      </c>
      <c r="CH104" s="3">
        <f t="shared" si="35"/>
        <v>0.64583333333333237</v>
      </c>
    </row>
    <row r="105" spans="1:88" s="85" customFormat="1" ht="57" customHeight="1">
      <c r="A105" s="21" t="s">
        <v>1</v>
      </c>
      <c r="B105" s="108" t="s">
        <v>2</v>
      </c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78"/>
      <c r="Q105" s="91" t="s">
        <v>3</v>
      </c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27" t="s">
        <v>192</v>
      </c>
      <c r="AF105" s="27"/>
      <c r="AG105" s="27"/>
      <c r="AH105" s="27"/>
      <c r="AI105" s="27"/>
      <c r="AJ105" s="27"/>
      <c r="AK105" s="89" t="s">
        <v>4</v>
      </c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78"/>
      <c r="AZ105" s="109" t="s">
        <v>5</v>
      </c>
      <c r="BA105" s="109"/>
      <c r="BB105" s="109"/>
      <c r="BC105" s="109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27" t="s">
        <v>192</v>
      </c>
      <c r="BO105" s="27"/>
      <c r="BP105" s="27"/>
      <c r="BQ105" s="27"/>
      <c r="BR105" s="27"/>
      <c r="BS105" s="27"/>
      <c r="BT105" s="39" t="s">
        <v>6</v>
      </c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82"/>
      <c r="CI105" s="83"/>
      <c r="CJ105" s="84"/>
    </row>
    <row r="106" spans="1:88" s="85" customFormat="1" ht="57" customHeight="1">
      <c r="A106" s="21" t="s">
        <v>7</v>
      </c>
      <c r="B106" s="108" t="s">
        <v>196</v>
      </c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78"/>
      <c r="Q106" s="91" t="s">
        <v>197</v>
      </c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27" t="s">
        <v>192</v>
      </c>
      <c r="AF106" s="27"/>
      <c r="AG106" s="27"/>
      <c r="AH106" s="27"/>
      <c r="AI106" s="27"/>
      <c r="AJ106" s="27"/>
      <c r="AK106" s="89" t="s">
        <v>29</v>
      </c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78"/>
      <c r="AZ106" s="109" t="s">
        <v>199</v>
      </c>
      <c r="BA106" s="109"/>
      <c r="BB106" s="109"/>
      <c r="BC106" s="109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27" t="s">
        <v>192</v>
      </c>
      <c r="BO106" s="27"/>
      <c r="BP106" s="27"/>
      <c r="BQ106" s="27"/>
      <c r="BR106" s="27"/>
      <c r="BS106" s="27"/>
      <c r="BT106" s="39" t="s">
        <v>200</v>
      </c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82"/>
      <c r="CI106" s="83"/>
      <c r="CJ106" s="84"/>
    </row>
    <row r="107" spans="1:88" s="85" customFormat="1" ht="57" customHeight="1">
      <c r="A107" s="21" t="s">
        <v>873</v>
      </c>
      <c r="B107" s="39" t="s">
        <v>195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78"/>
      <c r="Q107" s="108" t="s">
        <v>190</v>
      </c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27" t="s">
        <v>192</v>
      </c>
      <c r="AF107" s="27"/>
      <c r="AG107" s="27"/>
      <c r="AH107" s="27"/>
      <c r="AI107" s="27"/>
      <c r="AJ107" s="27"/>
      <c r="AK107" s="89" t="s">
        <v>193</v>
      </c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78"/>
      <c r="AZ107" s="109" t="s">
        <v>194</v>
      </c>
      <c r="BA107" s="109"/>
      <c r="BB107" s="109"/>
      <c r="BC107" s="109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27" t="s">
        <v>192</v>
      </c>
      <c r="BO107" s="27"/>
      <c r="BP107" s="27"/>
      <c r="BQ107" s="27"/>
      <c r="BR107" s="27"/>
      <c r="BS107" s="27"/>
      <c r="BT107" s="91" t="s">
        <v>191</v>
      </c>
      <c r="BU107" s="91"/>
      <c r="BV107" s="91"/>
      <c r="BW107" s="91"/>
      <c r="BX107" s="91"/>
      <c r="BY107" s="91"/>
      <c r="BZ107" s="91"/>
      <c r="CA107" s="91"/>
      <c r="CB107" s="91"/>
      <c r="CC107" s="91"/>
      <c r="CD107" s="91"/>
      <c r="CE107" s="91"/>
      <c r="CF107" s="91"/>
      <c r="CG107" s="91"/>
      <c r="CH107" s="82"/>
      <c r="CI107" s="83"/>
      <c r="CJ107" s="84"/>
    </row>
    <row r="108" spans="1:88" s="85" customFormat="1" ht="57" customHeight="1">
      <c r="A108" s="21" t="s">
        <v>201</v>
      </c>
      <c r="B108" s="39" t="s">
        <v>200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78"/>
      <c r="Q108" s="108" t="s">
        <v>196</v>
      </c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27" t="s">
        <v>192</v>
      </c>
      <c r="AF108" s="27"/>
      <c r="AG108" s="27"/>
      <c r="AH108" s="27"/>
      <c r="AI108" s="27"/>
      <c r="AJ108" s="27"/>
      <c r="AK108" s="89" t="s">
        <v>29</v>
      </c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78"/>
      <c r="AZ108" s="109" t="s">
        <v>199</v>
      </c>
      <c r="BA108" s="109"/>
      <c r="BB108" s="109"/>
      <c r="BC108" s="109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27" t="s">
        <v>192</v>
      </c>
      <c r="BO108" s="27"/>
      <c r="BP108" s="27"/>
      <c r="BQ108" s="27"/>
      <c r="BR108" s="27"/>
      <c r="BS108" s="27"/>
      <c r="BT108" s="91" t="s">
        <v>197</v>
      </c>
      <c r="BU108" s="91"/>
      <c r="BV108" s="91"/>
      <c r="BW108" s="91"/>
      <c r="BX108" s="91"/>
      <c r="BY108" s="91"/>
      <c r="BZ108" s="91"/>
      <c r="CA108" s="91"/>
      <c r="CB108" s="91"/>
      <c r="CC108" s="91"/>
      <c r="CD108" s="91"/>
      <c r="CE108" s="91"/>
      <c r="CF108" s="91"/>
      <c r="CG108" s="91"/>
      <c r="CH108" s="82"/>
      <c r="CI108" s="83"/>
      <c r="CJ108" s="84"/>
    </row>
    <row r="109" spans="1:88" s="85" customFormat="1" ht="57" customHeight="1">
      <c r="A109" s="21" t="s">
        <v>873</v>
      </c>
      <c r="B109" s="91" t="s">
        <v>191</v>
      </c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78"/>
      <c r="Q109" s="39" t="s">
        <v>195</v>
      </c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27" t="s">
        <v>192</v>
      </c>
      <c r="AF109" s="27"/>
      <c r="AG109" s="27"/>
      <c r="AH109" s="27"/>
      <c r="AI109" s="27"/>
      <c r="AJ109" s="27"/>
      <c r="AK109" s="89" t="s">
        <v>193</v>
      </c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78"/>
      <c r="AZ109" s="109" t="s">
        <v>194</v>
      </c>
      <c r="BA109" s="109"/>
      <c r="BB109" s="109"/>
      <c r="BC109" s="109"/>
      <c r="BD109" s="109"/>
      <c r="BE109" s="109"/>
      <c r="BF109" s="109"/>
      <c r="BG109" s="109"/>
      <c r="BH109" s="109"/>
      <c r="BI109" s="109"/>
      <c r="BJ109" s="109"/>
      <c r="BK109" s="109"/>
      <c r="BL109" s="109"/>
      <c r="BM109" s="109"/>
      <c r="BN109" s="27" t="s">
        <v>192</v>
      </c>
      <c r="BO109" s="27"/>
      <c r="BP109" s="27"/>
      <c r="BQ109" s="27"/>
      <c r="BR109" s="27"/>
      <c r="BS109" s="27"/>
      <c r="BT109" s="108" t="s">
        <v>190</v>
      </c>
      <c r="BU109" s="108"/>
      <c r="BV109" s="108"/>
      <c r="BW109" s="108"/>
      <c r="BX109" s="108"/>
      <c r="BY109" s="108"/>
      <c r="BZ109" s="108"/>
      <c r="CA109" s="108"/>
      <c r="CB109" s="108"/>
      <c r="CC109" s="108"/>
      <c r="CD109" s="108"/>
      <c r="CE109" s="108"/>
      <c r="CF109" s="108"/>
      <c r="CG109" s="108"/>
      <c r="CH109" s="82"/>
      <c r="CI109" s="83"/>
      <c r="CJ109" s="84"/>
    </row>
    <row r="110" spans="1:88" s="85" customFormat="1" ht="57" customHeight="1">
      <c r="A110" s="21" t="s">
        <v>201</v>
      </c>
      <c r="B110" s="91" t="s">
        <v>197</v>
      </c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78"/>
      <c r="Q110" s="39" t="s">
        <v>200</v>
      </c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27" t="s">
        <v>192</v>
      </c>
      <c r="AF110" s="27"/>
      <c r="AG110" s="27"/>
      <c r="AH110" s="27"/>
      <c r="AI110" s="27"/>
      <c r="AJ110" s="27"/>
      <c r="AK110" s="89" t="s">
        <v>29</v>
      </c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78"/>
      <c r="AZ110" s="109" t="s">
        <v>199</v>
      </c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  <c r="BK110" s="109"/>
      <c r="BL110" s="109"/>
      <c r="BM110" s="109"/>
      <c r="BN110" s="27" t="s">
        <v>192</v>
      </c>
      <c r="BO110" s="27"/>
      <c r="BP110" s="27"/>
      <c r="BQ110" s="27"/>
      <c r="BR110" s="27"/>
      <c r="BS110" s="27"/>
      <c r="BT110" s="108" t="s">
        <v>196</v>
      </c>
      <c r="BU110" s="108"/>
      <c r="BV110" s="108"/>
      <c r="BW110" s="108"/>
      <c r="BX110" s="108"/>
      <c r="BY110" s="108"/>
      <c r="BZ110" s="108"/>
      <c r="CA110" s="108"/>
      <c r="CB110" s="108"/>
      <c r="CC110" s="108"/>
      <c r="CD110" s="108"/>
      <c r="CE110" s="108"/>
      <c r="CF110" s="108"/>
      <c r="CG110" s="108"/>
      <c r="CH110" s="82"/>
      <c r="CI110" s="83"/>
      <c r="CJ110" s="84"/>
    </row>
    <row r="111" spans="1:88" ht="30" customHeight="1">
      <c r="A111" s="1" t="s">
        <v>8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</row>
    <row r="112" spans="1:88" ht="45" customHeight="1">
      <c r="A112" s="2"/>
      <c r="B112" s="3">
        <v>0.35416666666666669</v>
      </c>
      <c r="C112" s="3">
        <f t="shared" ref="C112:BN112" si="36">SUM(B112+5/1440)</f>
        <v>0.3576388888888889</v>
      </c>
      <c r="D112" s="3">
        <f t="shared" si="36"/>
        <v>0.3611111111111111</v>
      </c>
      <c r="E112" s="3">
        <f t="shared" si="36"/>
        <v>0.36458333333333331</v>
      </c>
      <c r="F112" s="3">
        <f t="shared" si="36"/>
        <v>0.36805555555555552</v>
      </c>
      <c r="G112" s="3">
        <f t="shared" si="36"/>
        <v>0.37152777777777773</v>
      </c>
      <c r="H112" s="3">
        <f t="shared" si="36"/>
        <v>0.37499999999999994</v>
      </c>
      <c r="I112" s="3">
        <f t="shared" si="36"/>
        <v>0.37847222222222215</v>
      </c>
      <c r="J112" s="3">
        <f t="shared" si="36"/>
        <v>0.38194444444444436</v>
      </c>
      <c r="K112" s="3">
        <f t="shared" si="36"/>
        <v>0.38541666666666657</v>
      </c>
      <c r="L112" s="3">
        <f t="shared" si="36"/>
        <v>0.38888888888888878</v>
      </c>
      <c r="M112" s="3">
        <f t="shared" si="36"/>
        <v>0.39236111111111099</v>
      </c>
      <c r="N112" s="3">
        <f t="shared" si="36"/>
        <v>0.3958333333333332</v>
      </c>
      <c r="O112" s="3">
        <f t="shared" si="36"/>
        <v>0.39930555555555541</v>
      </c>
      <c r="P112" s="3">
        <f t="shared" si="36"/>
        <v>0.40277777777777762</v>
      </c>
      <c r="Q112" s="3">
        <f t="shared" si="36"/>
        <v>0.40624999999999983</v>
      </c>
      <c r="R112" s="3">
        <f t="shared" si="36"/>
        <v>0.40972222222222204</v>
      </c>
      <c r="S112" s="3">
        <f t="shared" si="36"/>
        <v>0.41319444444444425</v>
      </c>
      <c r="T112" s="3">
        <f t="shared" si="36"/>
        <v>0.41666666666666646</v>
      </c>
      <c r="U112" s="3">
        <f t="shared" si="36"/>
        <v>0.42013888888888867</v>
      </c>
      <c r="V112" s="3">
        <f t="shared" si="36"/>
        <v>0.42361111111111088</v>
      </c>
      <c r="W112" s="3">
        <f t="shared" si="36"/>
        <v>0.42708333333333309</v>
      </c>
      <c r="X112" s="3">
        <f t="shared" si="36"/>
        <v>0.4305555555555553</v>
      </c>
      <c r="Y112" s="3">
        <f t="shared" si="36"/>
        <v>0.43402777777777751</v>
      </c>
      <c r="Z112" s="3">
        <f t="shared" si="36"/>
        <v>0.43749999999999972</v>
      </c>
      <c r="AA112" s="3">
        <f t="shared" si="36"/>
        <v>0.44097222222222193</v>
      </c>
      <c r="AB112" s="3">
        <f t="shared" si="36"/>
        <v>0.44444444444444414</v>
      </c>
      <c r="AC112" s="3">
        <f t="shared" si="36"/>
        <v>0.44791666666666635</v>
      </c>
      <c r="AD112" s="3">
        <f t="shared" si="36"/>
        <v>0.45138888888888856</v>
      </c>
      <c r="AE112" s="3">
        <f t="shared" si="36"/>
        <v>0.45486111111111077</v>
      </c>
      <c r="AF112" s="3">
        <f t="shared" si="36"/>
        <v>0.45833333333333298</v>
      </c>
      <c r="AG112" s="3">
        <f t="shared" si="36"/>
        <v>0.46180555555555519</v>
      </c>
      <c r="AH112" s="3">
        <f t="shared" si="36"/>
        <v>0.4652777777777774</v>
      </c>
      <c r="AI112" s="3">
        <f t="shared" si="36"/>
        <v>0.46874999999999961</v>
      </c>
      <c r="AJ112" s="3">
        <f t="shared" si="36"/>
        <v>0.47222222222222182</v>
      </c>
      <c r="AK112" s="3">
        <f t="shared" si="36"/>
        <v>0.47569444444444403</v>
      </c>
      <c r="AL112" s="3">
        <f t="shared" si="36"/>
        <v>0.47916666666666624</v>
      </c>
      <c r="AM112" s="3">
        <f t="shared" si="36"/>
        <v>0.48263888888888845</v>
      </c>
      <c r="AN112" s="3">
        <f t="shared" si="36"/>
        <v>0.48611111111111066</v>
      </c>
      <c r="AO112" s="3">
        <f t="shared" si="36"/>
        <v>0.48958333333333287</v>
      </c>
      <c r="AP112" s="3">
        <f t="shared" si="36"/>
        <v>0.49305555555555508</v>
      </c>
      <c r="AQ112" s="3">
        <f t="shared" si="36"/>
        <v>0.49652777777777729</v>
      </c>
      <c r="AR112" s="3">
        <f t="shared" si="36"/>
        <v>0.4999999999999995</v>
      </c>
      <c r="AS112" s="3">
        <f t="shared" si="36"/>
        <v>0.50347222222222177</v>
      </c>
      <c r="AT112" s="3">
        <f t="shared" si="36"/>
        <v>0.50694444444444398</v>
      </c>
      <c r="AU112" s="3">
        <f t="shared" si="36"/>
        <v>0.51041666666666619</v>
      </c>
      <c r="AV112" s="3">
        <f t="shared" si="36"/>
        <v>0.5138888888888884</v>
      </c>
      <c r="AW112" s="3">
        <f t="shared" si="36"/>
        <v>0.51736111111111061</v>
      </c>
      <c r="AX112" s="3">
        <f t="shared" si="36"/>
        <v>0.52083333333333282</v>
      </c>
      <c r="AY112" s="3">
        <f t="shared" si="36"/>
        <v>0.52430555555555503</v>
      </c>
      <c r="AZ112" s="3">
        <f t="shared" si="36"/>
        <v>0.52777777777777724</v>
      </c>
      <c r="BA112" s="3">
        <f t="shared" si="36"/>
        <v>0.53124999999999944</v>
      </c>
      <c r="BB112" s="3">
        <f t="shared" si="36"/>
        <v>0.53472222222222165</v>
      </c>
      <c r="BC112" s="3">
        <f t="shared" si="36"/>
        <v>0.53819444444444386</v>
      </c>
      <c r="BD112" s="3">
        <f t="shared" si="36"/>
        <v>0.54166666666666607</v>
      </c>
      <c r="BE112" s="3">
        <f t="shared" si="36"/>
        <v>0.54513888888888828</v>
      </c>
      <c r="BF112" s="3">
        <f t="shared" si="36"/>
        <v>0.54861111111111049</v>
      </c>
      <c r="BG112" s="3">
        <f t="shared" si="36"/>
        <v>0.5520833333333327</v>
      </c>
      <c r="BH112" s="3">
        <f t="shared" si="36"/>
        <v>0.55555555555555491</v>
      </c>
      <c r="BI112" s="3">
        <f t="shared" si="36"/>
        <v>0.55902777777777712</v>
      </c>
      <c r="BJ112" s="3">
        <f t="shared" si="36"/>
        <v>0.56249999999999933</v>
      </c>
      <c r="BK112" s="3">
        <f t="shared" si="36"/>
        <v>0.56597222222222154</v>
      </c>
      <c r="BL112" s="3">
        <f t="shared" si="36"/>
        <v>0.56944444444444375</v>
      </c>
      <c r="BM112" s="3">
        <f t="shared" si="36"/>
        <v>0.57291666666666596</v>
      </c>
      <c r="BN112" s="3">
        <f t="shared" si="36"/>
        <v>0.57638888888888817</v>
      </c>
      <c r="BO112" s="3">
        <f t="shared" ref="BO112:CH112" si="37">SUM(BN112+5/1440)</f>
        <v>0.57986111111111038</v>
      </c>
      <c r="BP112" s="3">
        <f t="shared" si="37"/>
        <v>0.58333333333333259</v>
      </c>
      <c r="BQ112" s="3">
        <f t="shared" si="37"/>
        <v>0.5868055555555548</v>
      </c>
      <c r="BR112" s="3">
        <f t="shared" si="37"/>
        <v>0.59027777777777701</v>
      </c>
      <c r="BS112" s="3">
        <f t="shared" si="37"/>
        <v>0.59374999999999922</v>
      </c>
      <c r="BT112" s="3">
        <f t="shared" si="37"/>
        <v>0.59722222222222143</v>
      </c>
      <c r="BU112" s="3">
        <f t="shared" si="37"/>
        <v>0.60069444444444364</v>
      </c>
      <c r="BV112" s="3">
        <f t="shared" si="37"/>
        <v>0.60416666666666585</v>
      </c>
      <c r="BW112" s="3">
        <f t="shared" si="37"/>
        <v>0.60763888888888806</v>
      </c>
      <c r="BX112" s="3">
        <f t="shared" si="37"/>
        <v>0.61111111111111027</v>
      </c>
      <c r="BY112" s="3">
        <f t="shared" si="37"/>
        <v>0.61458333333333248</v>
      </c>
      <c r="BZ112" s="3">
        <f t="shared" si="37"/>
        <v>0.61805555555555469</v>
      </c>
      <c r="CA112" s="3">
        <f t="shared" si="37"/>
        <v>0.6215277777777769</v>
      </c>
      <c r="CB112" s="3">
        <f t="shared" si="37"/>
        <v>0.62499999999999911</v>
      </c>
      <c r="CC112" s="3">
        <f t="shared" si="37"/>
        <v>0.62847222222222132</v>
      </c>
      <c r="CD112" s="3">
        <f t="shared" si="37"/>
        <v>0.63194444444444353</v>
      </c>
      <c r="CE112" s="3">
        <f t="shared" si="37"/>
        <v>0.63541666666666574</v>
      </c>
      <c r="CF112" s="3">
        <f t="shared" si="37"/>
        <v>0.63888888888888795</v>
      </c>
      <c r="CG112" s="3">
        <f t="shared" si="37"/>
        <v>0.64236111111111016</v>
      </c>
      <c r="CH112" s="3">
        <f t="shared" si="37"/>
        <v>0.64583333333333237</v>
      </c>
    </row>
    <row r="113" spans="1:88" s="85" customFormat="1" ht="57" customHeight="1">
      <c r="A113" s="21" t="s">
        <v>204</v>
      </c>
      <c r="B113" s="108" t="s">
        <v>211</v>
      </c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78"/>
      <c r="Q113" s="91" t="s">
        <v>212</v>
      </c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27" t="s">
        <v>192</v>
      </c>
      <c r="AF113" s="27"/>
      <c r="AG113" s="27"/>
      <c r="AH113" s="27"/>
      <c r="AI113" s="27"/>
      <c r="AJ113" s="27"/>
      <c r="AK113" s="89" t="s">
        <v>30</v>
      </c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78"/>
      <c r="AZ113" s="109" t="s">
        <v>214</v>
      </c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27" t="s">
        <v>192</v>
      </c>
      <c r="BO113" s="27"/>
      <c r="BP113" s="27"/>
      <c r="BQ113" s="27"/>
      <c r="BR113" s="27"/>
      <c r="BS113" s="27"/>
      <c r="BT113" s="39" t="s">
        <v>215</v>
      </c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82"/>
      <c r="CI113" s="83"/>
      <c r="CJ113" s="84"/>
    </row>
    <row r="114" spans="1:88" s="85" customFormat="1" ht="57" customHeight="1">
      <c r="A114" s="21" t="s">
        <v>9</v>
      </c>
      <c r="B114" s="108" t="s">
        <v>216</v>
      </c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78"/>
      <c r="Q114" s="91" t="s">
        <v>217</v>
      </c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27" t="s">
        <v>192</v>
      </c>
      <c r="AF114" s="27"/>
      <c r="AG114" s="27"/>
      <c r="AH114" s="27"/>
      <c r="AI114" s="27"/>
      <c r="AJ114" s="27"/>
      <c r="AK114" s="89" t="s">
        <v>29</v>
      </c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78"/>
      <c r="AZ114" s="109" t="s">
        <v>219</v>
      </c>
      <c r="BA114" s="109"/>
      <c r="BB114" s="109"/>
      <c r="BC114" s="109"/>
      <c r="BD114" s="109"/>
      <c r="BE114" s="109"/>
      <c r="BF114" s="109"/>
      <c r="BG114" s="109"/>
      <c r="BH114" s="109"/>
      <c r="BI114" s="109"/>
      <c r="BJ114" s="109"/>
      <c r="BK114" s="109"/>
      <c r="BL114" s="109"/>
      <c r="BM114" s="109"/>
      <c r="BN114" s="27" t="s">
        <v>192</v>
      </c>
      <c r="BO114" s="27"/>
      <c r="BP114" s="27"/>
      <c r="BQ114" s="27"/>
      <c r="BR114" s="27"/>
      <c r="BS114" s="27"/>
      <c r="BT114" s="39" t="s">
        <v>210</v>
      </c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82"/>
      <c r="CI114" s="83"/>
      <c r="CJ114" s="84"/>
    </row>
    <row r="115" spans="1:88" s="85" customFormat="1" ht="57" customHeight="1">
      <c r="A115" s="21" t="s">
        <v>873</v>
      </c>
      <c r="B115" s="109" t="s">
        <v>214</v>
      </c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78"/>
      <c r="Q115" s="39" t="s">
        <v>215</v>
      </c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27" t="s">
        <v>192</v>
      </c>
      <c r="AF115" s="27"/>
      <c r="AG115" s="27"/>
      <c r="AH115" s="27"/>
      <c r="AI115" s="27"/>
      <c r="AJ115" s="27"/>
      <c r="AK115" s="89" t="s">
        <v>30</v>
      </c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78"/>
      <c r="AZ115" s="108" t="s">
        <v>211</v>
      </c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27" t="s">
        <v>192</v>
      </c>
      <c r="BO115" s="27"/>
      <c r="BP115" s="27"/>
      <c r="BQ115" s="27"/>
      <c r="BR115" s="27"/>
      <c r="BS115" s="27"/>
      <c r="BT115" s="91" t="s">
        <v>212</v>
      </c>
      <c r="BU115" s="91"/>
      <c r="BV115" s="91"/>
      <c r="BW115" s="91"/>
      <c r="BX115" s="91"/>
      <c r="BY115" s="91"/>
      <c r="BZ115" s="91"/>
      <c r="CA115" s="91"/>
      <c r="CB115" s="91"/>
      <c r="CC115" s="91"/>
      <c r="CD115" s="91"/>
      <c r="CE115" s="91"/>
      <c r="CF115" s="91"/>
      <c r="CG115" s="91"/>
      <c r="CH115" s="82"/>
      <c r="CI115" s="83"/>
      <c r="CJ115" s="84"/>
    </row>
    <row r="116" spans="1:88" s="85" customFormat="1" ht="57" customHeight="1">
      <c r="A116" s="21" t="s">
        <v>201</v>
      </c>
      <c r="B116" s="109" t="s">
        <v>219</v>
      </c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78"/>
      <c r="Q116" s="39" t="s">
        <v>210</v>
      </c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27" t="s">
        <v>192</v>
      </c>
      <c r="AF116" s="27"/>
      <c r="AG116" s="27"/>
      <c r="AH116" s="27"/>
      <c r="AI116" s="27"/>
      <c r="AJ116" s="27"/>
      <c r="AK116" s="89" t="s">
        <v>29</v>
      </c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78"/>
      <c r="AZ116" s="108" t="s">
        <v>216</v>
      </c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27" t="s">
        <v>192</v>
      </c>
      <c r="BO116" s="27"/>
      <c r="BP116" s="27"/>
      <c r="BQ116" s="27"/>
      <c r="BR116" s="27"/>
      <c r="BS116" s="27"/>
      <c r="BT116" s="91" t="s">
        <v>217</v>
      </c>
      <c r="BU116" s="91"/>
      <c r="BV116" s="91"/>
      <c r="BW116" s="91"/>
      <c r="BX116" s="91"/>
      <c r="BY116" s="91"/>
      <c r="BZ116" s="91"/>
      <c r="CA116" s="91"/>
      <c r="CB116" s="91"/>
      <c r="CC116" s="91"/>
      <c r="CD116" s="91"/>
      <c r="CE116" s="91"/>
      <c r="CF116" s="91"/>
      <c r="CG116" s="91"/>
      <c r="CH116" s="82"/>
      <c r="CI116" s="83"/>
      <c r="CJ116" s="84"/>
    </row>
  </sheetData>
  <sheetCalcPr fullCalcOnLoad="1"/>
  <mergeCells count="560">
    <mergeCell ref="BT116:CG116"/>
    <mergeCell ref="B116:O116"/>
    <mergeCell ref="Q116:AD116"/>
    <mergeCell ref="AE116:AJ116"/>
    <mergeCell ref="AK116:AX116"/>
    <mergeCell ref="AZ116:BM116"/>
    <mergeCell ref="BN116:BS116"/>
    <mergeCell ref="BT114:CG114"/>
    <mergeCell ref="B115:O115"/>
    <mergeCell ref="Q115:AD115"/>
    <mergeCell ref="AE115:AJ115"/>
    <mergeCell ref="AK115:AX115"/>
    <mergeCell ref="AZ115:BM115"/>
    <mergeCell ref="BN115:BS115"/>
    <mergeCell ref="BT115:CG115"/>
    <mergeCell ref="B114:O114"/>
    <mergeCell ref="Q114:AD114"/>
    <mergeCell ref="AE114:AJ114"/>
    <mergeCell ref="AK114:AX114"/>
    <mergeCell ref="AZ114:BM114"/>
    <mergeCell ref="BN114:BS114"/>
    <mergeCell ref="BT110:CG110"/>
    <mergeCell ref="A111:CH111"/>
    <mergeCell ref="B113:O113"/>
    <mergeCell ref="Q113:AD113"/>
    <mergeCell ref="AE113:AJ113"/>
    <mergeCell ref="AK113:AX113"/>
    <mergeCell ref="AZ113:BM113"/>
    <mergeCell ref="BN113:BS113"/>
    <mergeCell ref="BT113:CG113"/>
    <mergeCell ref="B110:O110"/>
    <mergeCell ref="Q110:AD110"/>
    <mergeCell ref="AE110:AJ110"/>
    <mergeCell ref="AK110:AX110"/>
    <mergeCell ref="AZ110:BM110"/>
    <mergeCell ref="BN110:BS110"/>
    <mergeCell ref="BT108:CG108"/>
    <mergeCell ref="B109:O109"/>
    <mergeCell ref="Q109:AD109"/>
    <mergeCell ref="AE109:AJ109"/>
    <mergeCell ref="AK109:AX109"/>
    <mergeCell ref="AZ109:BM109"/>
    <mergeCell ref="BN109:BS109"/>
    <mergeCell ref="BT109:CG109"/>
    <mergeCell ref="B108:O108"/>
    <mergeCell ref="Q108:AD108"/>
    <mergeCell ref="AE108:AJ108"/>
    <mergeCell ref="AK108:AX108"/>
    <mergeCell ref="AZ108:BM108"/>
    <mergeCell ref="BN108:BS108"/>
    <mergeCell ref="BT106:CG106"/>
    <mergeCell ref="B107:O107"/>
    <mergeCell ref="Q107:AD107"/>
    <mergeCell ref="AE107:AJ107"/>
    <mergeCell ref="AK107:AX107"/>
    <mergeCell ref="AZ107:BM107"/>
    <mergeCell ref="BN107:BS107"/>
    <mergeCell ref="BT107:CG107"/>
    <mergeCell ref="B106:O106"/>
    <mergeCell ref="Q106:AD106"/>
    <mergeCell ref="AE106:AJ106"/>
    <mergeCell ref="AK106:AX106"/>
    <mergeCell ref="AZ106:BM106"/>
    <mergeCell ref="BN106:BS106"/>
    <mergeCell ref="BT102:CG102"/>
    <mergeCell ref="A103:CH103"/>
    <mergeCell ref="B105:O105"/>
    <mergeCell ref="Q105:AD105"/>
    <mergeCell ref="AE105:AJ105"/>
    <mergeCell ref="AK105:AX105"/>
    <mergeCell ref="AZ105:BM105"/>
    <mergeCell ref="BN105:BS105"/>
    <mergeCell ref="BT105:CG105"/>
    <mergeCell ref="B102:O102"/>
    <mergeCell ref="Q102:AD102"/>
    <mergeCell ref="AE102:AJ102"/>
    <mergeCell ref="AK102:AX102"/>
    <mergeCell ref="AZ102:BM102"/>
    <mergeCell ref="BN102:BS102"/>
    <mergeCell ref="BT100:CG100"/>
    <mergeCell ref="B101:O101"/>
    <mergeCell ref="Q101:AD101"/>
    <mergeCell ref="AE101:AJ101"/>
    <mergeCell ref="AK101:AX101"/>
    <mergeCell ref="AZ101:BM101"/>
    <mergeCell ref="BN101:BS101"/>
    <mergeCell ref="BT101:CG101"/>
    <mergeCell ref="B100:O100"/>
    <mergeCell ref="Q100:AD100"/>
    <mergeCell ref="AE100:AJ100"/>
    <mergeCell ref="AK100:AX100"/>
    <mergeCell ref="AZ100:BM100"/>
    <mergeCell ref="BN100:BS100"/>
    <mergeCell ref="BT98:CG98"/>
    <mergeCell ref="B99:O99"/>
    <mergeCell ref="Q99:AD99"/>
    <mergeCell ref="AE99:AJ99"/>
    <mergeCell ref="AK99:AX99"/>
    <mergeCell ref="AZ99:BM99"/>
    <mergeCell ref="BN99:BS99"/>
    <mergeCell ref="BT99:CG99"/>
    <mergeCell ref="B98:O98"/>
    <mergeCell ref="Q98:AD98"/>
    <mergeCell ref="AE98:AJ98"/>
    <mergeCell ref="AK98:AX98"/>
    <mergeCell ref="AZ98:BM98"/>
    <mergeCell ref="BN98:BS98"/>
    <mergeCell ref="BT96:CG96"/>
    <mergeCell ref="B97:O97"/>
    <mergeCell ref="Q97:AD97"/>
    <mergeCell ref="AE97:AJ97"/>
    <mergeCell ref="AK97:AX97"/>
    <mergeCell ref="AZ97:BM97"/>
    <mergeCell ref="BN97:BS97"/>
    <mergeCell ref="BT97:CG97"/>
    <mergeCell ref="B96:O96"/>
    <mergeCell ref="Q96:AD96"/>
    <mergeCell ref="AE96:AJ96"/>
    <mergeCell ref="AK96:AX96"/>
    <mergeCell ref="AZ96:BM96"/>
    <mergeCell ref="BN96:BS96"/>
    <mergeCell ref="A93:CH93"/>
    <mergeCell ref="B95:O95"/>
    <mergeCell ref="Q95:AD95"/>
    <mergeCell ref="AE95:AJ95"/>
    <mergeCell ref="AK95:AX95"/>
    <mergeCell ref="AZ95:BM95"/>
    <mergeCell ref="BN95:BS95"/>
    <mergeCell ref="BT95:CG95"/>
    <mergeCell ref="BT91:CG91"/>
    <mergeCell ref="B92:O92"/>
    <mergeCell ref="Q92:AD92"/>
    <mergeCell ref="AE92:AJ92"/>
    <mergeCell ref="AK92:AX92"/>
    <mergeCell ref="AZ92:BM92"/>
    <mergeCell ref="BN92:BS92"/>
    <mergeCell ref="BT92:CG92"/>
    <mergeCell ref="B91:O91"/>
    <mergeCell ref="Q91:AD91"/>
    <mergeCell ref="AE91:AJ91"/>
    <mergeCell ref="AK91:AX91"/>
    <mergeCell ref="AZ91:BM91"/>
    <mergeCell ref="BN91:BS91"/>
    <mergeCell ref="BT89:CG89"/>
    <mergeCell ref="B90:O90"/>
    <mergeCell ref="Q90:AD90"/>
    <mergeCell ref="AE90:AJ90"/>
    <mergeCell ref="AK90:AX90"/>
    <mergeCell ref="AZ90:BM90"/>
    <mergeCell ref="BN90:BS90"/>
    <mergeCell ref="BT90:CG90"/>
    <mergeCell ref="B89:O89"/>
    <mergeCell ref="Q89:AD89"/>
    <mergeCell ref="AE89:AJ89"/>
    <mergeCell ref="AK89:AX89"/>
    <mergeCell ref="AZ89:BM89"/>
    <mergeCell ref="BN89:BS89"/>
    <mergeCell ref="BT87:CG87"/>
    <mergeCell ref="B88:O88"/>
    <mergeCell ref="Q88:AD88"/>
    <mergeCell ref="AE88:AJ88"/>
    <mergeCell ref="AK88:AX88"/>
    <mergeCell ref="AZ88:BM88"/>
    <mergeCell ref="BN88:BS88"/>
    <mergeCell ref="BT88:CG88"/>
    <mergeCell ref="B87:O87"/>
    <mergeCell ref="Q87:AD87"/>
    <mergeCell ref="AE87:AJ87"/>
    <mergeCell ref="AK87:AX87"/>
    <mergeCell ref="AZ87:BM87"/>
    <mergeCell ref="BN87:BS87"/>
    <mergeCell ref="BT85:CG85"/>
    <mergeCell ref="B86:O86"/>
    <mergeCell ref="Q86:AD86"/>
    <mergeCell ref="AE86:AJ86"/>
    <mergeCell ref="AK86:AX86"/>
    <mergeCell ref="AZ86:BM86"/>
    <mergeCell ref="BN86:BS86"/>
    <mergeCell ref="BT86:CG86"/>
    <mergeCell ref="B85:O85"/>
    <mergeCell ref="Q85:AD85"/>
    <mergeCell ref="AE85:AJ85"/>
    <mergeCell ref="AK85:AX85"/>
    <mergeCell ref="AZ85:BM85"/>
    <mergeCell ref="BN85:BS85"/>
    <mergeCell ref="BT83:CG83"/>
    <mergeCell ref="B84:O84"/>
    <mergeCell ref="Q84:AD84"/>
    <mergeCell ref="AE84:AJ84"/>
    <mergeCell ref="AK84:AX84"/>
    <mergeCell ref="AZ84:BM84"/>
    <mergeCell ref="BN84:BS84"/>
    <mergeCell ref="BT84:CG84"/>
    <mergeCell ref="B83:O83"/>
    <mergeCell ref="Q83:AD83"/>
    <mergeCell ref="AE83:AJ83"/>
    <mergeCell ref="AK83:AX83"/>
    <mergeCell ref="AZ83:BM83"/>
    <mergeCell ref="BN83:BS83"/>
    <mergeCell ref="Q80:AD80"/>
    <mergeCell ref="AE80:AJ80"/>
    <mergeCell ref="AK80:AX80"/>
    <mergeCell ref="AZ80:BM80"/>
    <mergeCell ref="BN80:BS80"/>
    <mergeCell ref="A81:CH81"/>
    <mergeCell ref="AE78:AJ78"/>
    <mergeCell ref="AZ78:BM78"/>
    <mergeCell ref="BN78:BS78"/>
    <mergeCell ref="BT78:CG80"/>
    <mergeCell ref="B79:O79"/>
    <mergeCell ref="Q79:AD79"/>
    <mergeCell ref="AE79:AJ79"/>
    <mergeCell ref="AZ79:BM79"/>
    <mergeCell ref="BN79:BS79"/>
    <mergeCell ref="B80:O80"/>
    <mergeCell ref="BT74:CG74"/>
    <mergeCell ref="A75:CH75"/>
    <mergeCell ref="B77:O78"/>
    <mergeCell ref="Q77:AD77"/>
    <mergeCell ref="AE77:AJ77"/>
    <mergeCell ref="AK77:AX79"/>
    <mergeCell ref="AZ77:BM77"/>
    <mergeCell ref="BN77:BS77"/>
    <mergeCell ref="BT77:CG77"/>
    <mergeCell ref="Q78:AD78"/>
    <mergeCell ref="B74:O74"/>
    <mergeCell ref="Q74:AD74"/>
    <mergeCell ref="AE74:AJ74"/>
    <mergeCell ref="AK74:AX74"/>
    <mergeCell ref="AZ74:BM74"/>
    <mergeCell ref="BN74:BS74"/>
    <mergeCell ref="BT70:CG70"/>
    <mergeCell ref="A71:CH71"/>
    <mergeCell ref="B73:O73"/>
    <mergeCell ref="Q73:AD73"/>
    <mergeCell ref="AE73:AJ73"/>
    <mergeCell ref="AK73:AX73"/>
    <mergeCell ref="AZ73:BM73"/>
    <mergeCell ref="BN73:BS73"/>
    <mergeCell ref="BT73:CG73"/>
    <mergeCell ref="B70:O70"/>
    <mergeCell ref="Q70:AD70"/>
    <mergeCell ref="AE70:AJ70"/>
    <mergeCell ref="AK70:AX70"/>
    <mergeCell ref="AZ70:BM70"/>
    <mergeCell ref="BN70:BS70"/>
    <mergeCell ref="BT66:CG66"/>
    <mergeCell ref="A67:CH67"/>
    <mergeCell ref="B69:O69"/>
    <mergeCell ref="Q69:AD69"/>
    <mergeCell ref="AE69:AJ69"/>
    <mergeCell ref="AK69:AX69"/>
    <mergeCell ref="AZ69:BM69"/>
    <mergeCell ref="BN69:BS69"/>
    <mergeCell ref="BT69:CG69"/>
    <mergeCell ref="B66:O66"/>
    <mergeCell ref="Q66:AD66"/>
    <mergeCell ref="AE66:AJ66"/>
    <mergeCell ref="AK66:AX66"/>
    <mergeCell ref="AZ66:BM66"/>
    <mergeCell ref="BN66:BS66"/>
    <mergeCell ref="BT64:CG64"/>
    <mergeCell ref="B65:O65"/>
    <mergeCell ref="Q65:AD65"/>
    <mergeCell ref="AE65:AJ65"/>
    <mergeCell ref="AK65:AX65"/>
    <mergeCell ref="AZ65:BM65"/>
    <mergeCell ref="BN65:BS65"/>
    <mergeCell ref="BT65:CG65"/>
    <mergeCell ref="B64:O64"/>
    <mergeCell ref="Q64:AD64"/>
    <mergeCell ref="AE64:AJ64"/>
    <mergeCell ref="AK64:AX64"/>
    <mergeCell ref="AZ64:BM64"/>
    <mergeCell ref="BN64:BS64"/>
    <mergeCell ref="BT60:CG60"/>
    <mergeCell ref="A61:CH61"/>
    <mergeCell ref="B63:O63"/>
    <mergeCell ref="Q63:AD63"/>
    <mergeCell ref="AE63:AJ63"/>
    <mergeCell ref="AK63:AX63"/>
    <mergeCell ref="AZ63:BM63"/>
    <mergeCell ref="BN63:BS63"/>
    <mergeCell ref="BT63:CG63"/>
    <mergeCell ref="B60:O60"/>
    <mergeCell ref="Q60:AD60"/>
    <mergeCell ref="AE60:AJ60"/>
    <mergeCell ref="AK60:AX60"/>
    <mergeCell ref="AZ60:BM60"/>
    <mergeCell ref="BN60:BS60"/>
    <mergeCell ref="BT58:CG58"/>
    <mergeCell ref="B59:O59"/>
    <mergeCell ref="Q59:AD59"/>
    <mergeCell ref="AE59:AJ59"/>
    <mergeCell ref="AK59:AX59"/>
    <mergeCell ref="AZ59:BM59"/>
    <mergeCell ref="BN59:BS59"/>
    <mergeCell ref="BT59:CG59"/>
    <mergeCell ref="B58:O58"/>
    <mergeCell ref="Q58:AD58"/>
    <mergeCell ref="AE58:AJ58"/>
    <mergeCell ref="AK58:AX58"/>
    <mergeCell ref="AZ58:BM58"/>
    <mergeCell ref="BN58:BS58"/>
    <mergeCell ref="BT54:CG54"/>
    <mergeCell ref="A55:CH55"/>
    <mergeCell ref="B57:O57"/>
    <mergeCell ref="Q57:AD57"/>
    <mergeCell ref="AE57:AJ57"/>
    <mergeCell ref="AK57:AX57"/>
    <mergeCell ref="AZ57:BM57"/>
    <mergeCell ref="BN57:BS57"/>
    <mergeCell ref="BT57:CG57"/>
    <mergeCell ref="B54:O54"/>
    <mergeCell ref="Q54:AD54"/>
    <mergeCell ref="AE54:AJ54"/>
    <mergeCell ref="AK54:AX54"/>
    <mergeCell ref="AZ54:BM54"/>
    <mergeCell ref="BN54:BS54"/>
    <mergeCell ref="BT52:CG52"/>
    <mergeCell ref="B53:O53"/>
    <mergeCell ref="Q53:AD53"/>
    <mergeCell ref="AE53:AJ53"/>
    <mergeCell ref="AK53:AX53"/>
    <mergeCell ref="AZ53:BM53"/>
    <mergeCell ref="BN53:BS53"/>
    <mergeCell ref="BT53:CG53"/>
    <mergeCell ref="B52:O52"/>
    <mergeCell ref="Q52:AD52"/>
    <mergeCell ref="AE52:AJ52"/>
    <mergeCell ref="AK52:AX52"/>
    <mergeCell ref="AZ52:BM52"/>
    <mergeCell ref="BN52:BS52"/>
    <mergeCell ref="BT48:CG48"/>
    <mergeCell ref="A49:CH49"/>
    <mergeCell ref="B51:O51"/>
    <mergeCell ref="Q51:AD51"/>
    <mergeCell ref="AE51:AJ51"/>
    <mergeCell ref="AK51:AX51"/>
    <mergeCell ref="AZ51:BM51"/>
    <mergeCell ref="BN51:BS51"/>
    <mergeCell ref="BT51:CG51"/>
    <mergeCell ref="B48:O48"/>
    <mergeCell ref="Q48:AD48"/>
    <mergeCell ref="AE48:AJ48"/>
    <mergeCell ref="AK48:AX48"/>
    <mergeCell ref="AZ48:BM48"/>
    <mergeCell ref="BN48:BS48"/>
    <mergeCell ref="BT44:CG44"/>
    <mergeCell ref="A45:CH45"/>
    <mergeCell ref="B47:O47"/>
    <mergeCell ref="Q47:AD47"/>
    <mergeCell ref="AE47:AJ47"/>
    <mergeCell ref="AK47:AX47"/>
    <mergeCell ref="AZ47:BM47"/>
    <mergeCell ref="BN47:BS47"/>
    <mergeCell ref="BT47:CG47"/>
    <mergeCell ref="B44:O44"/>
    <mergeCell ref="Q44:AD44"/>
    <mergeCell ref="AE44:AJ44"/>
    <mergeCell ref="AK44:AX44"/>
    <mergeCell ref="AZ44:BM44"/>
    <mergeCell ref="BN44:BS44"/>
    <mergeCell ref="BT42:CG42"/>
    <mergeCell ref="B43:O43"/>
    <mergeCell ref="Q43:AD43"/>
    <mergeCell ref="AE43:AJ43"/>
    <mergeCell ref="AK43:AX43"/>
    <mergeCell ref="AZ43:BM43"/>
    <mergeCell ref="BN43:BS43"/>
    <mergeCell ref="BT43:CG43"/>
    <mergeCell ref="B42:O42"/>
    <mergeCell ref="Q42:AD42"/>
    <mergeCell ref="AE42:AJ42"/>
    <mergeCell ref="AK42:AX42"/>
    <mergeCell ref="AZ42:BM42"/>
    <mergeCell ref="BN42:BS42"/>
    <mergeCell ref="BT38:CG38"/>
    <mergeCell ref="A39:CH39"/>
    <mergeCell ref="B41:O41"/>
    <mergeCell ref="Q41:AD41"/>
    <mergeCell ref="AE41:AJ41"/>
    <mergeCell ref="AK41:AX41"/>
    <mergeCell ref="AZ41:BM41"/>
    <mergeCell ref="BN41:BS41"/>
    <mergeCell ref="BT41:CG41"/>
    <mergeCell ref="B38:O38"/>
    <mergeCell ref="Q38:AD38"/>
    <mergeCell ref="AE38:AJ38"/>
    <mergeCell ref="AK38:AX38"/>
    <mergeCell ref="AZ38:BM38"/>
    <mergeCell ref="BN38:BS38"/>
    <mergeCell ref="BT34:CG34"/>
    <mergeCell ref="A35:CH35"/>
    <mergeCell ref="B37:O37"/>
    <mergeCell ref="Q37:AD37"/>
    <mergeCell ref="AE37:AJ37"/>
    <mergeCell ref="AK37:AX37"/>
    <mergeCell ref="AZ37:BM37"/>
    <mergeCell ref="BN37:BS37"/>
    <mergeCell ref="BT37:CG37"/>
    <mergeCell ref="B34:O34"/>
    <mergeCell ref="Q34:AD34"/>
    <mergeCell ref="AE34:AJ34"/>
    <mergeCell ref="AK34:AX34"/>
    <mergeCell ref="AZ34:BM34"/>
    <mergeCell ref="BN34:BS34"/>
    <mergeCell ref="BT32:CG32"/>
    <mergeCell ref="B33:O33"/>
    <mergeCell ref="Q33:AD33"/>
    <mergeCell ref="AE33:AJ33"/>
    <mergeCell ref="AK33:AX33"/>
    <mergeCell ref="AZ33:BM33"/>
    <mergeCell ref="BN33:BS33"/>
    <mergeCell ref="BT33:CG33"/>
    <mergeCell ref="B32:O32"/>
    <mergeCell ref="Q32:AD32"/>
    <mergeCell ref="AE32:AJ32"/>
    <mergeCell ref="AK32:AX32"/>
    <mergeCell ref="AZ32:BM32"/>
    <mergeCell ref="BN32:BS32"/>
    <mergeCell ref="BT28:CG28"/>
    <mergeCell ref="A29:CH29"/>
    <mergeCell ref="B31:O31"/>
    <mergeCell ref="Q31:AD31"/>
    <mergeCell ref="AE31:AJ31"/>
    <mergeCell ref="AK31:AX31"/>
    <mergeCell ref="AZ31:BM31"/>
    <mergeCell ref="BN31:BS31"/>
    <mergeCell ref="BT31:CG31"/>
    <mergeCell ref="B28:O28"/>
    <mergeCell ref="Q28:AD28"/>
    <mergeCell ref="AE28:AJ28"/>
    <mergeCell ref="AK28:AX28"/>
    <mergeCell ref="AZ28:BM28"/>
    <mergeCell ref="BN28:BS28"/>
    <mergeCell ref="BT26:CG26"/>
    <mergeCell ref="B27:O27"/>
    <mergeCell ref="Q27:AD27"/>
    <mergeCell ref="AE27:AJ27"/>
    <mergeCell ref="AK27:AX27"/>
    <mergeCell ref="AZ27:BM27"/>
    <mergeCell ref="BN27:BS27"/>
    <mergeCell ref="BT27:CG27"/>
    <mergeCell ref="B26:O26"/>
    <mergeCell ref="Q26:AD26"/>
    <mergeCell ref="AE26:AJ26"/>
    <mergeCell ref="AK26:AX26"/>
    <mergeCell ref="AZ26:BM26"/>
    <mergeCell ref="BN26:BS26"/>
    <mergeCell ref="BT22:CG22"/>
    <mergeCell ref="A23:CH23"/>
    <mergeCell ref="B25:O25"/>
    <mergeCell ref="Q25:AD25"/>
    <mergeCell ref="AE25:AJ25"/>
    <mergeCell ref="AK25:AX25"/>
    <mergeCell ref="AZ25:BM25"/>
    <mergeCell ref="BN25:BS25"/>
    <mergeCell ref="BT25:CG25"/>
    <mergeCell ref="B22:O22"/>
    <mergeCell ref="Q22:AD22"/>
    <mergeCell ref="AE22:AJ22"/>
    <mergeCell ref="AK22:AX22"/>
    <mergeCell ref="AZ22:BM22"/>
    <mergeCell ref="BN22:BS22"/>
    <mergeCell ref="BT20:CG20"/>
    <mergeCell ref="B21:O21"/>
    <mergeCell ref="Q21:AD21"/>
    <mergeCell ref="AE21:AJ21"/>
    <mergeCell ref="AK21:AX21"/>
    <mergeCell ref="AZ21:BM21"/>
    <mergeCell ref="BN21:BS21"/>
    <mergeCell ref="BT21:CG21"/>
    <mergeCell ref="B20:O20"/>
    <mergeCell ref="Q20:AD20"/>
    <mergeCell ref="AE20:AJ20"/>
    <mergeCell ref="AK20:AX20"/>
    <mergeCell ref="AZ20:BM20"/>
    <mergeCell ref="BN20:BS20"/>
    <mergeCell ref="BT16:CG16"/>
    <mergeCell ref="A17:CH17"/>
    <mergeCell ref="B19:O19"/>
    <mergeCell ref="Q19:AD19"/>
    <mergeCell ref="AE19:AJ19"/>
    <mergeCell ref="AK19:AX19"/>
    <mergeCell ref="AZ19:BM19"/>
    <mergeCell ref="BN19:BS19"/>
    <mergeCell ref="BT19:CG19"/>
    <mergeCell ref="B16:O16"/>
    <mergeCell ref="Q16:AD16"/>
    <mergeCell ref="AE16:AM16"/>
    <mergeCell ref="AN16:BA16"/>
    <mergeCell ref="BC16:BP16"/>
    <mergeCell ref="BQ16:BS16"/>
    <mergeCell ref="BT12:CG12"/>
    <mergeCell ref="A13:CH13"/>
    <mergeCell ref="B15:O15"/>
    <mergeCell ref="Q15:AD15"/>
    <mergeCell ref="AE15:AM15"/>
    <mergeCell ref="AN15:BA15"/>
    <mergeCell ref="BC15:BP15"/>
    <mergeCell ref="BQ15:BS15"/>
    <mergeCell ref="BT15:CG15"/>
    <mergeCell ref="B12:O12"/>
    <mergeCell ref="Q12:AD12"/>
    <mergeCell ref="AE12:AJ12"/>
    <mergeCell ref="AK12:AX12"/>
    <mergeCell ref="AZ12:BM12"/>
    <mergeCell ref="BN12:BS12"/>
    <mergeCell ref="BT10:CG10"/>
    <mergeCell ref="B11:O11"/>
    <mergeCell ref="Q11:AD11"/>
    <mergeCell ref="AE11:AJ11"/>
    <mergeCell ref="AK11:AX11"/>
    <mergeCell ref="AZ11:BM11"/>
    <mergeCell ref="BN11:BS11"/>
    <mergeCell ref="BT11:CG11"/>
    <mergeCell ref="B10:O10"/>
    <mergeCell ref="Q10:AD10"/>
    <mergeCell ref="AE10:AJ10"/>
    <mergeCell ref="AK10:AX10"/>
    <mergeCell ref="AZ10:BM10"/>
    <mergeCell ref="BN10:BS10"/>
    <mergeCell ref="BT6:CG6"/>
    <mergeCell ref="A7:CH7"/>
    <mergeCell ref="B9:O9"/>
    <mergeCell ref="Q9:AD9"/>
    <mergeCell ref="AE9:AJ9"/>
    <mergeCell ref="AK9:AX9"/>
    <mergeCell ref="AZ9:BM9"/>
    <mergeCell ref="BN9:BS9"/>
    <mergeCell ref="BT9:CG9"/>
    <mergeCell ref="B6:O6"/>
    <mergeCell ref="Q6:AD6"/>
    <mergeCell ref="AE6:AJ6"/>
    <mergeCell ref="AK6:AX6"/>
    <mergeCell ref="AZ6:BM6"/>
    <mergeCell ref="BN6:BS6"/>
    <mergeCell ref="BT4:CG4"/>
    <mergeCell ref="B5:O5"/>
    <mergeCell ref="Q5:AD5"/>
    <mergeCell ref="AE5:AJ5"/>
    <mergeCell ref="AK5:AX5"/>
    <mergeCell ref="AZ5:BM5"/>
    <mergeCell ref="BN5:BS5"/>
    <mergeCell ref="BT5:CG5"/>
    <mergeCell ref="B4:O4"/>
    <mergeCell ref="Q4:AD4"/>
    <mergeCell ref="AE4:AJ4"/>
    <mergeCell ref="AK4:AX4"/>
    <mergeCell ref="AZ4:BM4"/>
    <mergeCell ref="BN4:BS4"/>
    <mergeCell ref="A1:CH1"/>
    <mergeCell ref="B3:O3"/>
    <mergeCell ref="Q3:AD3"/>
    <mergeCell ref="AE3:AJ3"/>
    <mergeCell ref="AK3:AX3"/>
    <mergeCell ref="AZ3:BM3"/>
    <mergeCell ref="BN3:BS3"/>
    <mergeCell ref="BT3:CG3"/>
  </mergeCells>
  <phoneticPr fontId="2" type="noConversion"/>
  <conditionalFormatting sqref="AN15:AN16 AZ103:AZ110 Q113:Q118 AE113:AE118 AK113:AK118 P47:Q48 P37:Q38 BN113:BN118 AZ113:AZ118 BT37:BT38 BT113:BT118 BN37:BN38 BT15:BT16 AK37:AK38 Q15:Q16 P75:Q76 BN75:BN76 AK75:AK76 BT79:BT80 AZ75:AZ76 BN47:BN48 A111:XFD112 CH113:IV118 AK47:AK48 B75:B76 BT75:BT76 CH3:CH4 A47:B48 BQ15:BR16 A15:B16 BC15:BC16 A113:B118 A83:BT83 A78:XFD78 P79:Q80 Q91:Q100 BT91:BT100 A91:B100 BN91:BN100 AZ91:AZ100 AE91:AE100 AK91:AK100 B1:CH2 A13:XFD14 A41:B44 A23:XFD24 AZ9:AZ12 A90:XFD90 A55:XFD56 A73:XFD74 A75:A77 CH75:IV77 B77:CG77 A89:CG89 CH91:IV100 A35:XFD36 CH79:IV80 A79:B80 A101:XFD102 CH103:IV110 Q103:Q110 A103:B110 AK103:AK110 BN103:BN110 BT103:BT110 AE103:AE110 AZ121:AZ124 A125:XFD65536 A119:XFD120 CH121:IV124 Q121:Q124 A121:B124 AK121:AK124 BN121:BN124 BT121:BT124 AE121:AE124 BN79:BN80 AZ79:AZ80 AK79:AK80 A63:B66 A84:XFD84 B88 AK85:AK86 AK88 AZ69:AZ72 CH47:IV48 BT47:BT48 BT41:BT44 A39:XFD40 CH41:IV44 Q41:Q44 AK41:AK44 CI1:IV4 CH15:IV16 AE15:AE16 A17:XFD18 B85 AE25:AE28 AZ25:AZ28 BN25:BN28 A57:B60 CH25:IV28 P25:Q28 BT25:BT28 CH63:IV66 AK25:AK28 A61:XFD62 AZ63:AZ66 AK9:AK12 BT63:BT66 P63:Q66 BN63:BN66 BT31:BT34 P57:Q60 BN57:BN60 AK57:AK60 AZ57:AZ60 CH57:IV60 BT57:BT60 P19:Q22 BT19:BT22 AE19:AE22 AZ19:AZ22 CH19:IV22 BN19:BN22 A19:B22 AK19:AK22 CH83:IV83 Q3:Q6 BT3:BT6 B3:B6 AK3:AK6 CH5:IV6 CH9:CH10 B7:CH8 CI7:IV10 Q9:Q12 BT9:BT12 A1:A12 B9:B12 CH11:IV12 A25:B28 A29:XFD30 AE31:AE34 AZ31:AZ34 BN31:BN34 CH31:IV34 A31:B34 AK31:AK34 P31:Q34 AK63:AK66 AK69:AK72 CH69:IV72 A67:XFD68 BT69:BT72 P69:Q72 B69:B71 BN69:BN72 A69:A72 BT85:BT86 CH85:IV89 Q85:Q88 A85:A88 BN85:BN88 AZ85:AZ88 AZ3:AZ6 A37:B38 CH37:IV38 A45:XFD46">
    <cfRule type="cellIs" dxfId="2" priority="0" stopIfTrue="1" operator="equal">
      <formula>"R"</formula>
    </cfRule>
    <cfRule type="cellIs" dxfId="1" priority="0" stopIfTrue="1" operator="equal">
      <formula>"Lunch"</formula>
    </cfRule>
    <cfRule type="cellIs" dxfId="0" priority="0" stopIfTrue="1" operator="equal">
      <formula>"Encore"</formula>
    </cfRule>
  </conditionalFormatting>
  <printOptions horizontalCentered="1" verticalCentered="1" gridLines="1"/>
  <pageMargins left="0.75" right="0.75" top="0.68" bottom="0.63" header="0.28999999999999998" footer="0.32"/>
  <headerFooter>
    <oddFooter>&amp;Lrettigmd&amp;CPage &amp;P&amp;R&amp;D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I84"/>
  <sheetViews>
    <sheetView zoomScale="80" zoomScaleNormal="80" zoomScaleSheetLayoutView="80" zoomScalePageLayoutView="80" workbookViewId="0">
      <selection activeCell="S8" sqref="S8"/>
    </sheetView>
  </sheetViews>
  <sheetFormatPr baseColWidth="10" defaultColWidth="7.5703125" defaultRowHeight="13"/>
  <cols>
    <col min="1" max="1" width="17.7109375" customWidth="1"/>
    <col min="2" max="48" width="1.42578125" customWidth="1"/>
    <col min="49" max="49" width="1.42578125" style="20" customWidth="1"/>
    <col min="50" max="87" width="1.42578125" customWidth="1"/>
    <col min="88" max="118" width="10.85546875" customWidth="1"/>
  </cols>
  <sheetData>
    <row r="1" spans="1:87" ht="45" customHeight="1">
      <c r="A1" s="1" t="s">
        <v>888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</row>
    <row r="2" spans="1:87" ht="51.75" customHeight="1">
      <c r="A2" s="2"/>
      <c r="B2" s="3">
        <v>0.33333333333333331</v>
      </c>
      <c r="C2" s="3">
        <f t="shared" ref="C2:BN2" si="0">SUM(B2+5/1440)</f>
        <v>0.33680555555555552</v>
      </c>
      <c r="D2" s="3">
        <f t="shared" si="0"/>
        <v>0.34027777777777773</v>
      </c>
      <c r="E2" s="3">
        <f t="shared" si="0"/>
        <v>0.34374999999999994</v>
      </c>
      <c r="F2" s="3">
        <f t="shared" si="0"/>
        <v>0.34722222222222215</v>
      </c>
      <c r="G2" s="3">
        <f t="shared" si="0"/>
        <v>0.35069444444444436</v>
      </c>
      <c r="H2" s="3">
        <f t="shared" si="0"/>
        <v>0.35416666666666657</v>
      </c>
      <c r="I2" s="3">
        <f t="shared" si="0"/>
        <v>0.35763888888888878</v>
      </c>
      <c r="J2" s="3">
        <f t="shared" si="0"/>
        <v>0.36111111111111099</v>
      </c>
      <c r="K2" s="3">
        <f t="shared" si="0"/>
        <v>0.3645833333333332</v>
      </c>
      <c r="L2" s="3">
        <f t="shared" si="0"/>
        <v>0.36805555555555541</v>
      </c>
      <c r="M2" s="3">
        <f t="shared" si="0"/>
        <v>0.37152777777777762</v>
      </c>
      <c r="N2" s="3">
        <f t="shared" si="0"/>
        <v>0.37499999999999983</v>
      </c>
      <c r="O2" s="3">
        <f t="shared" si="0"/>
        <v>0.37847222222222204</v>
      </c>
      <c r="P2" s="3">
        <f t="shared" si="0"/>
        <v>0.38194444444444425</v>
      </c>
      <c r="Q2" s="3">
        <f t="shared" si="0"/>
        <v>0.38541666666666646</v>
      </c>
      <c r="R2" s="3">
        <f t="shared" si="0"/>
        <v>0.38888888888888867</v>
      </c>
      <c r="S2" s="3">
        <f t="shared" si="0"/>
        <v>0.39236111111111088</v>
      </c>
      <c r="T2" s="3">
        <f t="shared" si="0"/>
        <v>0.39583333333333309</v>
      </c>
      <c r="U2" s="3">
        <f t="shared" si="0"/>
        <v>0.3993055555555553</v>
      </c>
      <c r="V2" s="3">
        <f t="shared" si="0"/>
        <v>0.40277777777777751</v>
      </c>
      <c r="W2" s="3">
        <f t="shared" si="0"/>
        <v>0.40624999999999972</v>
      </c>
      <c r="X2" s="3">
        <f t="shared" si="0"/>
        <v>0.40972222222222193</v>
      </c>
      <c r="Y2" s="3">
        <f t="shared" si="0"/>
        <v>0.41319444444444414</v>
      </c>
      <c r="Z2" s="3">
        <f t="shared" si="0"/>
        <v>0.41666666666666635</v>
      </c>
      <c r="AA2" s="3">
        <f t="shared" si="0"/>
        <v>0.42013888888888856</v>
      </c>
      <c r="AB2" s="3">
        <f t="shared" si="0"/>
        <v>0.42361111111111077</v>
      </c>
      <c r="AC2" s="3">
        <f t="shared" si="0"/>
        <v>0.42708333333333298</v>
      </c>
      <c r="AD2" s="3">
        <f t="shared" si="0"/>
        <v>0.43055555555555519</v>
      </c>
      <c r="AE2" s="3">
        <f t="shared" si="0"/>
        <v>0.4340277777777774</v>
      </c>
      <c r="AF2" s="3">
        <f t="shared" si="0"/>
        <v>0.43749999999999961</v>
      </c>
      <c r="AG2" s="3">
        <f t="shared" si="0"/>
        <v>0.44097222222222182</v>
      </c>
      <c r="AH2" s="3">
        <f t="shared" si="0"/>
        <v>0.44444444444444403</v>
      </c>
      <c r="AI2" s="3">
        <f t="shared" si="0"/>
        <v>0.44791666666666624</v>
      </c>
      <c r="AJ2" s="3">
        <f t="shared" si="0"/>
        <v>0.45138888888888845</v>
      </c>
      <c r="AK2" s="3">
        <f t="shared" si="0"/>
        <v>0.45486111111111066</v>
      </c>
      <c r="AL2" s="3">
        <f t="shared" si="0"/>
        <v>0.45833333333333287</v>
      </c>
      <c r="AM2" s="3">
        <f t="shared" si="0"/>
        <v>0.46180555555555508</v>
      </c>
      <c r="AN2" s="3">
        <f t="shared" si="0"/>
        <v>0.46527777777777729</v>
      </c>
      <c r="AO2" s="3">
        <f t="shared" si="0"/>
        <v>0.4687499999999995</v>
      </c>
      <c r="AP2" s="3">
        <f t="shared" si="0"/>
        <v>0.47222222222222171</v>
      </c>
      <c r="AQ2" s="3">
        <f t="shared" si="0"/>
        <v>0.47569444444444392</v>
      </c>
      <c r="AR2" s="3">
        <f t="shared" si="0"/>
        <v>0.47916666666666613</v>
      </c>
      <c r="AS2" s="3">
        <f t="shared" si="0"/>
        <v>0.48263888888888834</v>
      </c>
      <c r="AT2" s="3">
        <f t="shared" si="0"/>
        <v>0.48611111111111055</v>
      </c>
      <c r="AU2" s="3">
        <f t="shared" si="0"/>
        <v>0.48958333333333276</v>
      </c>
      <c r="AV2" s="3">
        <f t="shared" si="0"/>
        <v>0.49305555555555497</v>
      </c>
      <c r="AW2" s="3">
        <f t="shared" si="0"/>
        <v>0.49652777777777718</v>
      </c>
      <c r="AX2" s="3">
        <f t="shared" si="0"/>
        <v>0.49999999999999939</v>
      </c>
      <c r="AY2" s="3">
        <f t="shared" si="0"/>
        <v>0.50347222222222165</v>
      </c>
      <c r="AZ2" s="3">
        <f t="shared" si="0"/>
        <v>0.50694444444444386</v>
      </c>
      <c r="BA2" s="3">
        <f t="shared" si="0"/>
        <v>0.51041666666666607</v>
      </c>
      <c r="BB2" s="3">
        <f t="shared" si="0"/>
        <v>0.51388888888888828</v>
      </c>
      <c r="BC2" s="3">
        <f t="shared" si="0"/>
        <v>0.51736111111111049</v>
      </c>
      <c r="BD2" s="3">
        <f t="shared" si="0"/>
        <v>0.5208333333333327</v>
      </c>
      <c r="BE2" s="3">
        <f t="shared" si="0"/>
        <v>0.52430555555555491</v>
      </c>
      <c r="BF2" s="3">
        <f t="shared" si="0"/>
        <v>0.52777777777777712</v>
      </c>
      <c r="BG2" s="3">
        <f t="shared" si="0"/>
        <v>0.53124999999999933</v>
      </c>
      <c r="BH2" s="3">
        <f t="shared" si="0"/>
        <v>0.53472222222222154</v>
      </c>
      <c r="BI2" s="3">
        <f t="shared" si="0"/>
        <v>0.53819444444444375</v>
      </c>
      <c r="BJ2" s="3">
        <f t="shared" si="0"/>
        <v>0.54166666666666596</v>
      </c>
      <c r="BK2" s="3">
        <f t="shared" si="0"/>
        <v>0.54513888888888817</v>
      </c>
      <c r="BL2" s="3">
        <f t="shared" si="0"/>
        <v>0.54861111111111038</v>
      </c>
      <c r="BM2" s="3">
        <f t="shared" si="0"/>
        <v>0.55208333333333259</v>
      </c>
      <c r="BN2" s="3">
        <f t="shared" si="0"/>
        <v>0.5555555555555548</v>
      </c>
      <c r="BO2" s="3">
        <f t="shared" ref="BO2:CI2" si="1">SUM(BN2+5/1440)</f>
        <v>0.55902777777777701</v>
      </c>
      <c r="BP2" s="3">
        <f t="shared" si="1"/>
        <v>0.56249999999999922</v>
      </c>
      <c r="BQ2" s="3">
        <f t="shared" si="1"/>
        <v>0.56597222222222143</v>
      </c>
      <c r="BR2" s="3">
        <f t="shared" si="1"/>
        <v>0.56944444444444364</v>
      </c>
      <c r="BS2" s="3">
        <f t="shared" si="1"/>
        <v>0.57291666666666585</v>
      </c>
      <c r="BT2" s="3">
        <f t="shared" si="1"/>
        <v>0.57638888888888806</v>
      </c>
      <c r="BU2" s="3">
        <f t="shared" si="1"/>
        <v>0.57986111111111027</v>
      </c>
      <c r="BV2" s="3">
        <f t="shared" si="1"/>
        <v>0.58333333333333248</v>
      </c>
      <c r="BW2" s="3">
        <f t="shared" si="1"/>
        <v>0.58680555555555469</v>
      </c>
      <c r="BX2" s="3">
        <f t="shared" si="1"/>
        <v>0.5902777777777769</v>
      </c>
      <c r="BY2" s="3">
        <f t="shared" si="1"/>
        <v>0.59374999999999911</v>
      </c>
      <c r="BZ2" s="3">
        <f t="shared" si="1"/>
        <v>0.59722222222222132</v>
      </c>
      <c r="CA2" s="3">
        <f t="shared" si="1"/>
        <v>0.60069444444444353</v>
      </c>
      <c r="CB2" s="3">
        <f t="shared" si="1"/>
        <v>0.60416666666666574</v>
      </c>
      <c r="CC2" s="3">
        <f t="shared" si="1"/>
        <v>0.60763888888888795</v>
      </c>
      <c r="CD2" s="3">
        <f t="shared" si="1"/>
        <v>0.61111111111111016</v>
      </c>
      <c r="CE2" s="3">
        <f t="shared" si="1"/>
        <v>0.61458333333333237</v>
      </c>
      <c r="CF2" s="3">
        <f t="shared" si="1"/>
        <v>0.61805555555555458</v>
      </c>
      <c r="CG2" s="3">
        <f t="shared" si="1"/>
        <v>0.62152777777777679</v>
      </c>
      <c r="CH2" s="3">
        <f t="shared" si="1"/>
        <v>0.624999999999999</v>
      </c>
      <c r="CI2" s="3">
        <f t="shared" si="1"/>
        <v>0.62847222222222121</v>
      </c>
    </row>
    <row r="3" spans="1:87" ht="120" customHeight="1">
      <c r="A3" s="4" t="s">
        <v>889</v>
      </c>
      <c r="B3" s="5" t="s">
        <v>890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 t="s">
        <v>891</v>
      </c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6" t="s">
        <v>892</v>
      </c>
      <c r="AN3" s="7"/>
      <c r="AO3" s="7"/>
      <c r="AP3" s="7"/>
      <c r="AQ3" s="7"/>
      <c r="AR3" s="7"/>
      <c r="AS3" s="5" t="s">
        <v>893</v>
      </c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 t="s">
        <v>894</v>
      </c>
      <c r="BL3" s="5"/>
      <c r="BM3" s="5"/>
      <c r="BN3" s="5"/>
      <c r="BO3" s="5"/>
      <c r="BP3" s="5"/>
      <c r="BQ3" s="5"/>
      <c r="BR3" s="5"/>
      <c r="BS3" s="5"/>
      <c r="BT3" s="5"/>
      <c r="BU3" s="5"/>
      <c r="BV3" s="5" t="s">
        <v>895</v>
      </c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2"/>
      <c r="CI3" s="2"/>
    </row>
    <row r="4" spans="1:87" ht="120" customHeight="1">
      <c r="A4" s="4" t="s">
        <v>896</v>
      </c>
      <c r="B4" s="5" t="s">
        <v>890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 t="s">
        <v>891</v>
      </c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 t="s">
        <v>894</v>
      </c>
      <c r="AN4" s="5"/>
      <c r="AO4" s="5"/>
      <c r="AP4" s="5"/>
      <c r="AQ4" s="5"/>
      <c r="AR4" s="5"/>
      <c r="AS4" s="5"/>
      <c r="AT4" s="5"/>
      <c r="AU4" s="5"/>
      <c r="AV4" s="5"/>
      <c r="AW4" s="5"/>
      <c r="AX4" s="5" t="s">
        <v>894</v>
      </c>
      <c r="AY4" s="5"/>
      <c r="AZ4" s="5"/>
      <c r="BA4" s="5"/>
      <c r="BB4" s="5"/>
      <c r="BC4" s="5"/>
      <c r="BD4" s="5"/>
      <c r="BE4" s="5"/>
      <c r="BF4" s="5"/>
      <c r="BG4" s="5"/>
      <c r="BH4" s="5"/>
      <c r="BI4" s="6" t="s">
        <v>892</v>
      </c>
      <c r="BJ4" s="7"/>
      <c r="BK4" s="7"/>
      <c r="BL4" s="7"/>
      <c r="BM4" s="7"/>
      <c r="BN4" s="7"/>
      <c r="BO4" s="5" t="s">
        <v>897</v>
      </c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2"/>
      <c r="CI4" s="2"/>
    </row>
    <row r="5" spans="1:87" ht="120" customHeight="1">
      <c r="A5" s="4" t="s">
        <v>898</v>
      </c>
      <c r="B5" s="5" t="s">
        <v>895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 t="s">
        <v>894</v>
      </c>
      <c r="O5" s="5"/>
      <c r="P5" s="5"/>
      <c r="Q5" s="5"/>
      <c r="R5" s="5"/>
      <c r="S5" s="5"/>
      <c r="T5" s="5"/>
      <c r="U5" s="5"/>
      <c r="V5" s="5"/>
      <c r="W5" s="5"/>
      <c r="X5" s="5"/>
      <c r="Y5" s="5" t="s">
        <v>899</v>
      </c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 t="s">
        <v>900</v>
      </c>
      <c r="AR5" s="5"/>
      <c r="AS5" s="5"/>
      <c r="AT5" s="5"/>
      <c r="AU5" s="5"/>
      <c r="AV5" s="5"/>
      <c r="AW5" s="5"/>
      <c r="AX5" s="5"/>
      <c r="AY5" s="5"/>
      <c r="AZ5" s="6" t="s">
        <v>892</v>
      </c>
      <c r="BA5" s="7"/>
      <c r="BB5" s="7"/>
      <c r="BC5" s="7"/>
      <c r="BD5" s="7"/>
      <c r="BE5" s="7"/>
      <c r="BF5" s="5" t="s">
        <v>900</v>
      </c>
      <c r="BG5" s="5"/>
      <c r="BH5" s="5"/>
      <c r="BI5" s="5"/>
      <c r="BJ5" s="5"/>
      <c r="BK5" s="5"/>
      <c r="BL5" s="5"/>
      <c r="BM5" s="5"/>
      <c r="BN5" s="5"/>
      <c r="BO5" s="5" t="s">
        <v>897</v>
      </c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2"/>
      <c r="CI5" s="2"/>
    </row>
    <row r="6" spans="1:87" ht="120" customHeight="1">
      <c r="A6" s="4" t="s">
        <v>901</v>
      </c>
      <c r="B6" s="8" t="s">
        <v>902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 t="s">
        <v>903</v>
      </c>
      <c r="O6" s="8"/>
      <c r="P6" s="8"/>
      <c r="Q6" s="8"/>
      <c r="R6" s="8"/>
      <c r="S6" s="8"/>
      <c r="T6" s="8"/>
      <c r="U6" s="8"/>
      <c r="V6" s="8"/>
      <c r="W6" s="8"/>
      <c r="X6" s="8"/>
      <c r="Y6" s="8">
        <v>70</v>
      </c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 t="s">
        <v>904</v>
      </c>
      <c r="AN6" s="8"/>
      <c r="AO6" s="8"/>
      <c r="AP6" s="8"/>
      <c r="AQ6" s="8"/>
      <c r="AR6" s="8"/>
      <c r="AS6" s="8"/>
      <c r="AT6" s="8"/>
      <c r="AU6" s="8"/>
      <c r="AV6" s="8"/>
      <c r="AW6" s="8"/>
      <c r="AX6" s="8" t="s">
        <v>904</v>
      </c>
      <c r="AY6" s="8"/>
      <c r="AZ6" s="8"/>
      <c r="BA6" s="8"/>
      <c r="BB6" s="8"/>
      <c r="BC6" s="8"/>
      <c r="BD6" s="8"/>
      <c r="BE6" s="8"/>
      <c r="BF6" s="8"/>
      <c r="BG6" s="8"/>
      <c r="BH6" s="8"/>
      <c r="BI6" s="9">
        <v>10</v>
      </c>
      <c r="BJ6" s="10"/>
      <c r="BK6" s="8" t="s">
        <v>905</v>
      </c>
      <c r="BL6" s="8"/>
      <c r="BM6" s="8"/>
      <c r="BN6" s="8"/>
      <c r="BO6" s="8"/>
      <c r="BP6" s="8"/>
      <c r="BQ6" s="8"/>
      <c r="BR6" s="8"/>
      <c r="BS6" s="8"/>
      <c r="BT6" s="8"/>
      <c r="BU6" s="8"/>
      <c r="BV6" s="8" t="s">
        <v>906</v>
      </c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2"/>
      <c r="CI6" s="2"/>
    </row>
    <row r="7" spans="1:87" ht="45" customHeight="1">
      <c r="A7" s="1" t="s">
        <v>907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</row>
    <row r="8" spans="1:87" ht="51.75" customHeight="1">
      <c r="A8" s="2"/>
      <c r="B8" s="3">
        <v>0.33333333333333331</v>
      </c>
      <c r="C8" s="3">
        <f t="shared" ref="C8:BN8" si="2">SUM(B8+5/1440)</f>
        <v>0.33680555555555552</v>
      </c>
      <c r="D8" s="3">
        <f t="shared" si="2"/>
        <v>0.34027777777777773</v>
      </c>
      <c r="E8" s="3">
        <f t="shared" si="2"/>
        <v>0.34374999999999994</v>
      </c>
      <c r="F8" s="3">
        <f t="shared" si="2"/>
        <v>0.34722222222222215</v>
      </c>
      <c r="G8" s="3">
        <f t="shared" si="2"/>
        <v>0.35069444444444436</v>
      </c>
      <c r="H8" s="3">
        <f t="shared" si="2"/>
        <v>0.35416666666666657</v>
      </c>
      <c r="I8" s="3">
        <f t="shared" si="2"/>
        <v>0.35763888888888878</v>
      </c>
      <c r="J8" s="3">
        <f t="shared" si="2"/>
        <v>0.36111111111111099</v>
      </c>
      <c r="K8" s="3">
        <f t="shared" si="2"/>
        <v>0.3645833333333332</v>
      </c>
      <c r="L8" s="3">
        <f t="shared" si="2"/>
        <v>0.36805555555555541</v>
      </c>
      <c r="M8" s="3">
        <f t="shared" si="2"/>
        <v>0.37152777777777762</v>
      </c>
      <c r="N8" s="3">
        <f t="shared" si="2"/>
        <v>0.37499999999999983</v>
      </c>
      <c r="O8" s="3">
        <f t="shared" si="2"/>
        <v>0.37847222222222204</v>
      </c>
      <c r="P8" s="3">
        <f t="shared" si="2"/>
        <v>0.38194444444444425</v>
      </c>
      <c r="Q8" s="3">
        <f t="shared" si="2"/>
        <v>0.38541666666666646</v>
      </c>
      <c r="R8" s="3">
        <f t="shared" si="2"/>
        <v>0.38888888888888867</v>
      </c>
      <c r="S8" s="3">
        <f t="shared" si="2"/>
        <v>0.39236111111111088</v>
      </c>
      <c r="T8" s="3">
        <f t="shared" si="2"/>
        <v>0.39583333333333309</v>
      </c>
      <c r="U8" s="3">
        <f t="shared" si="2"/>
        <v>0.3993055555555553</v>
      </c>
      <c r="V8" s="3">
        <f t="shared" si="2"/>
        <v>0.40277777777777751</v>
      </c>
      <c r="W8" s="3">
        <f t="shared" si="2"/>
        <v>0.40624999999999972</v>
      </c>
      <c r="X8" s="3">
        <f t="shared" si="2"/>
        <v>0.40972222222222193</v>
      </c>
      <c r="Y8" s="3">
        <f t="shared" si="2"/>
        <v>0.41319444444444414</v>
      </c>
      <c r="Z8" s="3">
        <f t="shared" si="2"/>
        <v>0.41666666666666635</v>
      </c>
      <c r="AA8" s="3">
        <f t="shared" si="2"/>
        <v>0.42013888888888856</v>
      </c>
      <c r="AB8" s="3">
        <f t="shared" si="2"/>
        <v>0.42361111111111077</v>
      </c>
      <c r="AC8" s="3">
        <f t="shared" si="2"/>
        <v>0.42708333333333298</v>
      </c>
      <c r="AD8" s="3">
        <f t="shared" si="2"/>
        <v>0.43055555555555519</v>
      </c>
      <c r="AE8" s="3">
        <f t="shared" si="2"/>
        <v>0.4340277777777774</v>
      </c>
      <c r="AF8" s="3">
        <f t="shared" si="2"/>
        <v>0.43749999999999961</v>
      </c>
      <c r="AG8" s="3">
        <f t="shared" si="2"/>
        <v>0.44097222222222182</v>
      </c>
      <c r="AH8" s="3">
        <f t="shared" si="2"/>
        <v>0.44444444444444403</v>
      </c>
      <c r="AI8" s="3">
        <f t="shared" si="2"/>
        <v>0.44791666666666624</v>
      </c>
      <c r="AJ8" s="3">
        <f t="shared" si="2"/>
        <v>0.45138888888888845</v>
      </c>
      <c r="AK8" s="3">
        <f t="shared" si="2"/>
        <v>0.45486111111111066</v>
      </c>
      <c r="AL8" s="3">
        <f t="shared" si="2"/>
        <v>0.45833333333333287</v>
      </c>
      <c r="AM8" s="3">
        <f t="shared" si="2"/>
        <v>0.46180555555555508</v>
      </c>
      <c r="AN8" s="3">
        <f t="shared" si="2"/>
        <v>0.46527777777777729</v>
      </c>
      <c r="AO8" s="3">
        <f t="shared" si="2"/>
        <v>0.4687499999999995</v>
      </c>
      <c r="AP8" s="3">
        <f t="shared" si="2"/>
        <v>0.47222222222222171</v>
      </c>
      <c r="AQ8" s="3">
        <f t="shared" si="2"/>
        <v>0.47569444444444392</v>
      </c>
      <c r="AR8" s="3">
        <f t="shared" si="2"/>
        <v>0.47916666666666613</v>
      </c>
      <c r="AS8" s="3">
        <f t="shared" si="2"/>
        <v>0.48263888888888834</v>
      </c>
      <c r="AT8" s="3">
        <f t="shared" si="2"/>
        <v>0.48611111111111055</v>
      </c>
      <c r="AU8" s="3">
        <f t="shared" si="2"/>
        <v>0.48958333333333276</v>
      </c>
      <c r="AV8" s="3">
        <f t="shared" si="2"/>
        <v>0.49305555555555497</v>
      </c>
      <c r="AW8" s="3">
        <f t="shared" si="2"/>
        <v>0.49652777777777718</v>
      </c>
      <c r="AX8" s="3">
        <f t="shared" si="2"/>
        <v>0.49999999999999939</v>
      </c>
      <c r="AY8" s="3">
        <f t="shared" si="2"/>
        <v>0.50347222222222165</v>
      </c>
      <c r="AZ8" s="3">
        <f t="shared" si="2"/>
        <v>0.50694444444444386</v>
      </c>
      <c r="BA8" s="3">
        <f t="shared" si="2"/>
        <v>0.51041666666666607</v>
      </c>
      <c r="BB8" s="3">
        <f t="shared" si="2"/>
        <v>0.51388888888888828</v>
      </c>
      <c r="BC8" s="3">
        <f t="shared" si="2"/>
        <v>0.51736111111111049</v>
      </c>
      <c r="BD8" s="3">
        <f t="shared" si="2"/>
        <v>0.5208333333333327</v>
      </c>
      <c r="BE8" s="3">
        <f t="shared" si="2"/>
        <v>0.52430555555555491</v>
      </c>
      <c r="BF8" s="3">
        <f t="shared" si="2"/>
        <v>0.52777777777777712</v>
      </c>
      <c r="BG8" s="3">
        <f t="shared" si="2"/>
        <v>0.53124999999999933</v>
      </c>
      <c r="BH8" s="3">
        <f t="shared" si="2"/>
        <v>0.53472222222222154</v>
      </c>
      <c r="BI8" s="3">
        <f t="shared" si="2"/>
        <v>0.53819444444444375</v>
      </c>
      <c r="BJ8" s="3">
        <f t="shared" si="2"/>
        <v>0.54166666666666596</v>
      </c>
      <c r="BK8" s="3">
        <f t="shared" si="2"/>
        <v>0.54513888888888817</v>
      </c>
      <c r="BL8" s="3">
        <f t="shared" si="2"/>
        <v>0.54861111111111038</v>
      </c>
      <c r="BM8" s="3">
        <f t="shared" si="2"/>
        <v>0.55208333333333259</v>
      </c>
      <c r="BN8" s="3">
        <f t="shared" si="2"/>
        <v>0.5555555555555548</v>
      </c>
      <c r="BO8" s="3">
        <f t="shared" ref="BO8:CI8" si="3">SUM(BN8+5/1440)</f>
        <v>0.55902777777777701</v>
      </c>
      <c r="BP8" s="3">
        <f t="shared" si="3"/>
        <v>0.56249999999999922</v>
      </c>
      <c r="BQ8" s="3">
        <f t="shared" si="3"/>
        <v>0.56597222222222143</v>
      </c>
      <c r="BR8" s="3">
        <f t="shared" si="3"/>
        <v>0.56944444444444364</v>
      </c>
      <c r="BS8" s="3">
        <f t="shared" si="3"/>
        <v>0.57291666666666585</v>
      </c>
      <c r="BT8" s="3">
        <f t="shared" si="3"/>
        <v>0.57638888888888806</v>
      </c>
      <c r="BU8" s="3">
        <f t="shared" si="3"/>
        <v>0.57986111111111027</v>
      </c>
      <c r="BV8" s="3">
        <f t="shared" si="3"/>
        <v>0.58333333333333248</v>
      </c>
      <c r="BW8" s="3">
        <f t="shared" si="3"/>
        <v>0.58680555555555469</v>
      </c>
      <c r="BX8" s="3">
        <f t="shared" si="3"/>
        <v>0.5902777777777769</v>
      </c>
      <c r="BY8" s="3">
        <f t="shared" si="3"/>
        <v>0.59374999999999911</v>
      </c>
      <c r="BZ8" s="3">
        <f t="shared" si="3"/>
        <v>0.59722222222222132</v>
      </c>
      <c r="CA8" s="3">
        <f t="shared" si="3"/>
        <v>0.60069444444444353</v>
      </c>
      <c r="CB8" s="3">
        <f t="shared" si="3"/>
        <v>0.60416666666666574</v>
      </c>
      <c r="CC8" s="3">
        <f t="shared" si="3"/>
        <v>0.60763888888888795</v>
      </c>
      <c r="CD8" s="3">
        <f t="shared" si="3"/>
        <v>0.61111111111111016</v>
      </c>
      <c r="CE8" s="3">
        <f t="shared" si="3"/>
        <v>0.61458333333333237</v>
      </c>
      <c r="CF8" s="3">
        <f t="shared" si="3"/>
        <v>0.61805555555555458</v>
      </c>
      <c r="CG8" s="3">
        <f t="shared" si="3"/>
        <v>0.62152777777777679</v>
      </c>
      <c r="CH8" s="3">
        <f t="shared" si="3"/>
        <v>0.624999999999999</v>
      </c>
      <c r="CI8" s="3">
        <f t="shared" si="3"/>
        <v>0.62847222222222121</v>
      </c>
    </row>
    <row r="9" spans="1:87" ht="120" customHeight="1">
      <c r="A9" s="4" t="s">
        <v>889</v>
      </c>
      <c r="B9" s="11" t="s">
        <v>908</v>
      </c>
      <c r="C9" s="12"/>
      <c r="D9" s="12"/>
      <c r="E9" s="12"/>
      <c r="F9" s="12"/>
      <c r="G9" s="12"/>
      <c r="H9" s="12"/>
      <c r="I9" s="12"/>
      <c r="J9" s="12"/>
      <c r="K9" s="11" t="s">
        <v>909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1" t="s">
        <v>910</v>
      </c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6" t="s">
        <v>892</v>
      </c>
      <c r="AR9" s="7"/>
      <c r="AS9" s="7"/>
      <c r="AT9" s="7"/>
      <c r="AU9" s="7"/>
      <c r="AV9" s="7"/>
      <c r="AW9" s="11" t="s">
        <v>911</v>
      </c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1" t="s">
        <v>912</v>
      </c>
      <c r="BN9" s="12"/>
      <c r="BO9" s="12"/>
      <c r="BP9" s="12"/>
      <c r="BQ9" s="12"/>
      <c r="BR9" s="12"/>
      <c r="BS9" s="12"/>
      <c r="BT9" s="12"/>
      <c r="BU9" s="12"/>
      <c r="BV9" s="12"/>
      <c r="BW9" s="5" t="s">
        <v>894</v>
      </c>
      <c r="BX9" s="5"/>
      <c r="BY9" s="5"/>
      <c r="BZ9" s="5"/>
      <c r="CA9" s="5"/>
      <c r="CB9" s="5"/>
      <c r="CC9" s="5"/>
      <c r="CD9" s="5"/>
      <c r="CE9" s="5"/>
      <c r="CF9" s="5"/>
      <c r="CG9" s="5"/>
      <c r="CH9" s="2"/>
      <c r="CI9" s="2"/>
    </row>
    <row r="10" spans="1:87" ht="120" customHeight="1">
      <c r="A10" s="4" t="s">
        <v>896</v>
      </c>
      <c r="B10" s="11" t="s">
        <v>908</v>
      </c>
      <c r="C10" s="12"/>
      <c r="D10" s="12"/>
      <c r="E10" s="12"/>
      <c r="F10" s="12"/>
      <c r="G10" s="12"/>
      <c r="H10" s="12"/>
      <c r="I10" s="12"/>
      <c r="J10" s="12"/>
      <c r="K10" s="11" t="s">
        <v>909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1" t="s">
        <v>910</v>
      </c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1" t="s">
        <v>912</v>
      </c>
      <c r="AR10" s="12"/>
      <c r="AS10" s="12"/>
      <c r="AT10" s="12"/>
      <c r="AU10" s="12"/>
      <c r="AV10" s="12"/>
      <c r="AW10" s="12"/>
      <c r="AX10" s="12"/>
      <c r="AY10" s="12"/>
      <c r="AZ10" s="12"/>
      <c r="BA10" s="11" t="s">
        <v>912</v>
      </c>
      <c r="BB10" s="12"/>
      <c r="BC10" s="12"/>
      <c r="BD10" s="12"/>
      <c r="BE10" s="12"/>
      <c r="BF10" s="12"/>
      <c r="BG10" s="12"/>
      <c r="BH10" s="12"/>
      <c r="BI10" s="12"/>
      <c r="BJ10" s="12"/>
      <c r="BK10" s="6" t="s">
        <v>892</v>
      </c>
      <c r="BL10" s="7"/>
      <c r="BM10" s="7"/>
      <c r="BN10" s="7"/>
      <c r="BO10" s="7"/>
      <c r="BP10" s="7"/>
      <c r="BQ10" s="11" t="s">
        <v>913</v>
      </c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3"/>
      <c r="CH10" s="2"/>
      <c r="CI10" s="2"/>
    </row>
    <row r="11" spans="1:87" ht="120" customHeight="1">
      <c r="A11" s="4" t="s">
        <v>898</v>
      </c>
      <c r="B11" s="11" t="s">
        <v>908</v>
      </c>
      <c r="C11" s="12"/>
      <c r="D11" s="12"/>
      <c r="E11" s="12"/>
      <c r="F11" s="12"/>
      <c r="G11" s="12"/>
      <c r="H11" s="12"/>
      <c r="I11" s="12"/>
      <c r="J11" s="12"/>
      <c r="K11" s="11" t="s">
        <v>912</v>
      </c>
      <c r="L11" s="12"/>
      <c r="M11" s="12"/>
      <c r="N11" s="12"/>
      <c r="O11" s="12"/>
      <c r="P11" s="12"/>
      <c r="Q11" s="12"/>
      <c r="R11" s="12"/>
      <c r="S11" s="12"/>
      <c r="T11" s="12"/>
      <c r="U11" s="11" t="s">
        <v>912</v>
      </c>
      <c r="V11" s="12"/>
      <c r="W11" s="12"/>
      <c r="X11" s="12"/>
      <c r="Y11" s="12"/>
      <c r="Z11" s="12"/>
      <c r="AA11" s="12"/>
      <c r="AB11" s="12"/>
      <c r="AC11" s="12"/>
      <c r="AD11" s="12"/>
      <c r="AE11" s="11" t="s">
        <v>909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1" t="s">
        <v>914</v>
      </c>
      <c r="AV11" s="12"/>
      <c r="AW11" s="12"/>
      <c r="AX11" s="12"/>
      <c r="AY11" s="12"/>
      <c r="AZ11" s="12"/>
      <c r="BA11" s="12"/>
      <c r="BB11" s="12"/>
      <c r="BC11" s="6" t="s">
        <v>892</v>
      </c>
      <c r="BD11" s="7"/>
      <c r="BE11" s="7"/>
      <c r="BF11" s="7"/>
      <c r="BG11" s="7"/>
      <c r="BH11" s="7"/>
      <c r="BI11" s="11" t="s">
        <v>914</v>
      </c>
      <c r="BJ11" s="12"/>
      <c r="BK11" s="12"/>
      <c r="BL11" s="12"/>
      <c r="BM11" s="12"/>
      <c r="BN11" s="12"/>
      <c r="BO11" s="12"/>
      <c r="BP11" s="12"/>
      <c r="BQ11" s="11" t="s">
        <v>913</v>
      </c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3"/>
      <c r="CH11" s="2"/>
      <c r="CI11" s="2"/>
    </row>
    <row r="12" spans="1:87" ht="120" customHeight="1">
      <c r="A12" s="4" t="s">
        <v>901</v>
      </c>
      <c r="B12" s="11" t="s">
        <v>908</v>
      </c>
      <c r="C12" s="12"/>
      <c r="D12" s="12"/>
      <c r="E12" s="12"/>
      <c r="F12" s="12"/>
      <c r="G12" s="12"/>
      <c r="H12" s="12"/>
      <c r="I12" s="12"/>
      <c r="J12" s="12"/>
      <c r="K12" s="11" t="s">
        <v>912</v>
      </c>
      <c r="L12" s="12"/>
      <c r="M12" s="12"/>
      <c r="N12" s="12"/>
      <c r="O12" s="12"/>
      <c r="P12" s="12"/>
      <c r="Q12" s="12"/>
      <c r="R12" s="12"/>
      <c r="S12" s="12"/>
      <c r="T12" s="12"/>
      <c r="U12" s="11" t="s">
        <v>912</v>
      </c>
      <c r="V12" s="12"/>
      <c r="W12" s="12"/>
      <c r="X12" s="12"/>
      <c r="Y12" s="12"/>
      <c r="Z12" s="12"/>
      <c r="AA12" s="12"/>
      <c r="AB12" s="12"/>
      <c r="AC12" s="12"/>
      <c r="AD12" s="12"/>
      <c r="AE12" s="14">
        <v>60</v>
      </c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5"/>
      <c r="AQ12" s="11" t="s">
        <v>912</v>
      </c>
      <c r="AR12" s="12"/>
      <c r="AS12" s="12"/>
      <c r="AT12" s="12"/>
      <c r="AU12" s="12"/>
      <c r="AV12" s="12"/>
      <c r="AW12" s="12"/>
      <c r="AX12" s="12"/>
      <c r="AY12" s="12"/>
      <c r="AZ12" s="12"/>
      <c r="BA12" s="11" t="s">
        <v>912</v>
      </c>
      <c r="BB12" s="12"/>
      <c r="BC12" s="12"/>
      <c r="BD12" s="12"/>
      <c r="BE12" s="12"/>
      <c r="BF12" s="12"/>
      <c r="BG12" s="12"/>
      <c r="BH12" s="12"/>
      <c r="BI12" s="12"/>
      <c r="BJ12" s="12"/>
      <c r="BK12" s="9">
        <v>10</v>
      </c>
      <c r="BL12" s="10"/>
      <c r="BM12" s="11" t="s">
        <v>912</v>
      </c>
      <c r="BN12" s="12"/>
      <c r="BO12" s="12"/>
      <c r="BP12" s="12"/>
      <c r="BQ12" s="12"/>
      <c r="BR12" s="12"/>
      <c r="BS12" s="12"/>
      <c r="BT12" s="12"/>
      <c r="BU12" s="12"/>
      <c r="BV12" s="12"/>
      <c r="BW12" s="5" t="s">
        <v>894</v>
      </c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2"/>
      <c r="CI12" s="2"/>
    </row>
    <row r="13" spans="1:87" ht="45" customHeight="1">
      <c r="A13" s="1" t="s">
        <v>915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</row>
    <row r="14" spans="1:87" ht="51.75" customHeight="1">
      <c r="A14" s="2"/>
      <c r="B14" s="3">
        <v>0.33333333333333331</v>
      </c>
      <c r="C14" s="3">
        <f t="shared" ref="C14:BN14" si="4">SUM(B14+5/1440)</f>
        <v>0.33680555555555552</v>
      </c>
      <c r="D14" s="3">
        <f t="shared" si="4"/>
        <v>0.34027777777777773</v>
      </c>
      <c r="E14" s="3">
        <f t="shared" si="4"/>
        <v>0.34374999999999994</v>
      </c>
      <c r="F14" s="3">
        <f t="shared" si="4"/>
        <v>0.34722222222222215</v>
      </c>
      <c r="G14" s="3">
        <f t="shared" si="4"/>
        <v>0.35069444444444436</v>
      </c>
      <c r="H14" s="3">
        <f t="shared" si="4"/>
        <v>0.35416666666666657</v>
      </c>
      <c r="I14" s="3">
        <f t="shared" si="4"/>
        <v>0.35763888888888878</v>
      </c>
      <c r="J14" s="3">
        <f t="shared" si="4"/>
        <v>0.36111111111111099</v>
      </c>
      <c r="K14" s="3">
        <f t="shared" si="4"/>
        <v>0.3645833333333332</v>
      </c>
      <c r="L14" s="3">
        <f t="shared" si="4"/>
        <v>0.36805555555555541</v>
      </c>
      <c r="M14" s="3">
        <f t="shared" si="4"/>
        <v>0.37152777777777762</v>
      </c>
      <c r="N14" s="3">
        <f t="shared" si="4"/>
        <v>0.37499999999999983</v>
      </c>
      <c r="O14" s="3">
        <f t="shared" si="4"/>
        <v>0.37847222222222204</v>
      </c>
      <c r="P14" s="3">
        <f t="shared" si="4"/>
        <v>0.38194444444444425</v>
      </c>
      <c r="Q14" s="3">
        <f t="shared" si="4"/>
        <v>0.38541666666666646</v>
      </c>
      <c r="R14" s="3">
        <f t="shared" si="4"/>
        <v>0.38888888888888867</v>
      </c>
      <c r="S14" s="3">
        <f t="shared" si="4"/>
        <v>0.39236111111111088</v>
      </c>
      <c r="T14" s="3">
        <f t="shared" si="4"/>
        <v>0.39583333333333309</v>
      </c>
      <c r="U14" s="3">
        <f t="shared" si="4"/>
        <v>0.3993055555555553</v>
      </c>
      <c r="V14" s="3">
        <f t="shared" si="4"/>
        <v>0.40277777777777751</v>
      </c>
      <c r="W14" s="3">
        <f t="shared" si="4"/>
        <v>0.40624999999999972</v>
      </c>
      <c r="X14" s="3">
        <f t="shared" si="4"/>
        <v>0.40972222222222193</v>
      </c>
      <c r="Y14" s="3">
        <f t="shared" si="4"/>
        <v>0.41319444444444414</v>
      </c>
      <c r="Z14" s="3">
        <f t="shared" si="4"/>
        <v>0.41666666666666635</v>
      </c>
      <c r="AA14" s="3">
        <f t="shared" si="4"/>
        <v>0.42013888888888856</v>
      </c>
      <c r="AB14" s="3">
        <f t="shared" si="4"/>
        <v>0.42361111111111077</v>
      </c>
      <c r="AC14" s="3">
        <f t="shared" si="4"/>
        <v>0.42708333333333298</v>
      </c>
      <c r="AD14" s="3">
        <f t="shared" si="4"/>
        <v>0.43055555555555519</v>
      </c>
      <c r="AE14" s="3">
        <f t="shared" si="4"/>
        <v>0.4340277777777774</v>
      </c>
      <c r="AF14" s="3">
        <f t="shared" si="4"/>
        <v>0.43749999999999961</v>
      </c>
      <c r="AG14" s="3">
        <f t="shared" si="4"/>
        <v>0.44097222222222182</v>
      </c>
      <c r="AH14" s="3">
        <f t="shared" si="4"/>
        <v>0.44444444444444403</v>
      </c>
      <c r="AI14" s="3">
        <f t="shared" si="4"/>
        <v>0.44791666666666624</v>
      </c>
      <c r="AJ14" s="3">
        <f t="shared" si="4"/>
        <v>0.45138888888888845</v>
      </c>
      <c r="AK14" s="3">
        <f t="shared" si="4"/>
        <v>0.45486111111111066</v>
      </c>
      <c r="AL14" s="3">
        <f t="shared" si="4"/>
        <v>0.45833333333333287</v>
      </c>
      <c r="AM14" s="3">
        <f t="shared" si="4"/>
        <v>0.46180555555555508</v>
      </c>
      <c r="AN14" s="3">
        <f t="shared" si="4"/>
        <v>0.46527777777777729</v>
      </c>
      <c r="AO14" s="3">
        <f t="shared" si="4"/>
        <v>0.4687499999999995</v>
      </c>
      <c r="AP14" s="3">
        <f t="shared" si="4"/>
        <v>0.47222222222222171</v>
      </c>
      <c r="AQ14" s="3">
        <f t="shared" si="4"/>
        <v>0.47569444444444392</v>
      </c>
      <c r="AR14" s="3">
        <f t="shared" si="4"/>
        <v>0.47916666666666613</v>
      </c>
      <c r="AS14" s="3">
        <f t="shared" si="4"/>
        <v>0.48263888888888834</v>
      </c>
      <c r="AT14" s="3">
        <f t="shared" si="4"/>
        <v>0.48611111111111055</v>
      </c>
      <c r="AU14" s="3">
        <f t="shared" si="4"/>
        <v>0.48958333333333276</v>
      </c>
      <c r="AV14" s="3">
        <f t="shared" si="4"/>
        <v>0.49305555555555497</v>
      </c>
      <c r="AW14" s="3">
        <f t="shared" si="4"/>
        <v>0.49652777777777718</v>
      </c>
      <c r="AX14" s="3">
        <f t="shared" si="4"/>
        <v>0.49999999999999939</v>
      </c>
      <c r="AY14" s="3">
        <f t="shared" si="4"/>
        <v>0.50347222222222165</v>
      </c>
      <c r="AZ14" s="3">
        <f t="shared" si="4"/>
        <v>0.50694444444444386</v>
      </c>
      <c r="BA14" s="3">
        <f t="shared" si="4"/>
        <v>0.51041666666666607</v>
      </c>
      <c r="BB14" s="3">
        <f t="shared" si="4"/>
        <v>0.51388888888888828</v>
      </c>
      <c r="BC14" s="3">
        <f t="shared" si="4"/>
        <v>0.51736111111111049</v>
      </c>
      <c r="BD14" s="3">
        <f t="shared" si="4"/>
        <v>0.5208333333333327</v>
      </c>
      <c r="BE14" s="3">
        <f t="shared" si="4"/>
        <v>0.52430555555555491</v>
      </c>
      <c r="BF14" s="3">
        <f t="shared" si="4"/>
        <v>0.52777777777777712</v>
      </c>
      <c r="BG14" s="3">
        <f t="shared" si="4"/>
        <v>0.53124999999999933</v>
      </c>
      <c r="BH14" s="3">
        <f t="shared" si="4"/>
        <v>0.53472222222222154</v>
      </c>
      <c r="BI14" s="3">
        <f t="shared" si="4"/>
        <v>0.53819444444444375</v>
      </c>
      <c r="BJ14" s="3">
        <f t="shared" si="4"/>
        <v>0.54166666666666596</v>
      </c>
      <c r="BK14" s="3">
        <f t="shared" si="4"/>
        <v>0.54513888888888817</v>
      </c>
      <c r="BL14" s="3">
        <f t="shared" si="4"/>
        <v>0.54861111111111038</v>
      </c>
      <c r="BM14" s="3">
        <f t="shared" si="4"/>
        <v>0.55208333333333259</v>
      </c>
      <c r="BN14" s="3">
        <f t="shared" si="4"/>
        <v>0.5555555555555548</v>
      </c>
      <c r="BO14" s="3">
        <f t="shared" ref="BO14:CI14" si="5">SUM(BN14+5/1440)</f>
        <v>0.55902777777777701</v>
      </c>
      <c r="BP14" s="3">
        <f t="shared" si="5"/>
        <v>0.56249999999999922</v>
      </c>
      <c r="BQ14" s="3">
        <f t="shared" si="5"/>
        <v>0.56597222222222143</v>
      </c>
      <c r="BR14" s="3">
        <f t="shared" si="5"/>
        <v>0.56944444444444364</v>
      </c>
      <c r="BS14" s="3">
        <f t="shared" si="5"/>
        <v>0.57291666666666585</v>
      </c>
      <c r="BT14" s="3">
        <f t="shared" si="5"/>
        <v>0.57638888888888806</v>
      </c>
      <c r="BU14" s="3">
        <f t="shared" si="5"/>
        <v>0.57986111111111027</v>
      </c>
      <c r="BV14" s="3">
        <f t="shared" si="5"/>
        <v>0.58333333333333248</v>
      </c>
      <c r="BW14" s="3">
        <f t="shared" si="5"/>
        <v>0.58680555555555469</v>
      </c>
      <c r="BX14" s="3">
        <f t="shared" si="5"/>
        <v>0.5902777777777769</v>
      </c>
      <c r="BY14" s="3">
        <f t="shared" si="5"/>
        <v>0.59374999999999911</v>
      </c>
      <c r="BZ14" s="3">
        <f t="shared" si="5"/>
        <v>0.59722222222222132</v>
      </c>
      <c r="CA14" s="3">
        <f t="shared" si="5"/>
        <v>0.60069444444444353</v>
      </c>
      <c r="CB14" s="3">
        <f t="shared" si="5"/>
        <v>0.60416666666666574</v>
      </c>
      <c r="CC14" s="3">
        <f t="shared" si="5"/>
        <v>0.60763888888888795</v>
      </c>
      <c r="CD14" s="3">
        <f t="shared" si="5"/>
        <v>0.61111111111111016</v>
      </c>
      <c r="CE14" s="3">
        <f t="shared" si="5"/>
        <v>0.61458333333333237</v>
      </c>
      <c r="CF14" s="3">
        <f t="shared" si="5"/>
        <v>0.61805555555555458</v>
      </c>
      <c r="CG14" s="3">
        <f t="shared" si="5"/>
        <v>0.62152777777777679</v>
      </c>
      <c r="CH14" s="3">
        <f t="shared" si="5"/>
        <v>0.624999999999999</v>
      </c>
      <c r="CI14" s="3">
        <f t="shared" si="5"/>
        <v>0.62847222222222121</v>
      </c>
    </row>
    <row r="15" spans="1:87" ht="120" customHeight="1">
      <c r="A15" s="4" t="s">
        <v>889</v>
      </c>
      <c r="B15" s="11" t="s">
        <v>916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1" t="s">
        <v>909</v>
      </c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6" t="s">
        <v>892</v>
      </c>
      <c r="AJ15" s="7"/>
      <c r="AK15" s="7"/>
      <c r="AL15" s="7"/>
      <c r="AM15" s="7"/>
      <c r="AN15" s="7"/>
      <c r="AO15" s="11" t="s">
        <v>909</v>
      </c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1" t="s">
        <v>912</v>
      </c>
      <c r="BF15" s="12"/>
      <c r="BG15" s="12"/>
      <c r="BH15" s="12"/>
      <c r="BI15" s="12"/>
      <c r="BJ15" s="12"/>
      <c r="BK15" s="12"/>
      <c r="BL15" s="12"/>
      <c r="BM15" s="12"/>
      <c r="BN15" s="12"/>
      <c r="BO15" s="11" t="s">
        <v>912</v>
      </c>
      <c r="BP15" s="12"/>
      <c r="BQ15" s="12"/>
      <c r="BR15" s="12"/>
      <c r="BS15" s="12"/>
      <c r="BT15" s="12"/>
      <c r="BU15" s="12"/>
      <c r="BV15" s="12"/>
      <c r="BW15" s="12"/>
      <c r="BX15" s="12"/>
      <c r="BY15" s="11" t="s">
        <v>908</v>
      </c>
      <c r="BZ15" s="12"/>
      <c r="CA15" s="12"/>
      <c r="CB15" s="12"/>
      <c r="CC15" s="12"/>
      <c r="CD15" s="12"/>
      <c r="CE15" s="12"/>
      <c r="CF15" s="12"/>
      <c r="CG15" s="12"/>
      <c r="CH15" s="2"/>
      <c r="CI15" s="2"/>
    </row>
    <row r="16" spans="1:87" ht="120" customHeight="1">
      <c r="A16" s="4" t="s">
        <v>896</v>
      </c>
      <c r="B16" s="11" t="s">
        <v>916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3"/>
      <c r="S16" s="11" t="s">
        <v>909</v>
      </c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1" t="s">
        <v>912</v>
      </c>
      <c r="AJ16" s="12"/>
      <c r="AK16" s="12"/>
      <c r="AL16" s="12"/>
      <c r="AM16" s="12"/>
      <c r="AN16" s="12"/>
      <c r="AO16" s="12"/>
      <c r="AP16" s="12"/>
      <c r="AQ16" s="12"/>
      <c r="AR16" s="12"/>
      <c r="AS16" s="11" t="s">
        <v>912</v>
      </c>
      <c r="AT16" s="12"/>
      <c r="AU16" s="12"/>
      <c r="AV16" s="12"/>
      <c r="AW16" s="12"/>
      <c r="AX16" s="12"/>
      <c r="AY16" s="12"/>
      <c r="AZ16" s="12"/>
      <c r="BA16" s="12"/>
      <c r="BB16" s="12"/>
      <c r="BC16" s="6" t="s">
        <v>892</v>
      </c>
      <c r="BD16" s="7"/>
      <c r="BE16" s="7"/>
      <c r="BF16" s="7"/>
      <c r="BG16" s="7"/>
      <c r="BH16" s="7"/>
      <c r="BI16" s="11" t="s">
        <v>909</v>
      </c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1" t="s">
        <v>908</v>
      </c>
      <c r="BZ16" s="12"/>
      <c r="CA16" s="12"/>
      <c r="CB16" s="12"/>
      <c r="CC16" s="12"/>
      <c r="CD16" s="12"/>
      <c r="CE16" s="12"/>
      <c r="CF16" s="12"/>
      <c r="CG16" s="12"/>
      <c r="CH16" s="2"/>
      <c r="CI16" s="2"/>
    </row>
    <row r="17" spans="1:87" ht="120" customHeight="1">
      <c r="A17" s="4" t="s">
        <v>898</v>
      </c>
      <c r="B17" s="5" t="s">
        <v>894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11" t="s">
        <v>912</v>
      </c>
      <c r="N17" s="12"/>
      <c r="O17" s="12"/>
      <c r="P17" s="12"/>
      <c r="Q17" s="12"/>
      <c r="R17" s="12"/>
      <c r="S17" s="12"/>
      <c r="T17" s="12"/>
      <c r="U17" s="12"/>
      <c r="V17" s="12"/>
      <c r="W17" s="11" t="s">
        <v>909</v>
      </c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1" t="s">
        <v>914</v>
      </c>
      <c r="AN17" s="12"/>
      <c r="AO17" s="12"/>
      <c r="AP17" s="12"/>
      <c r="AQ17" s="12"/>
      <c r="AR17" s="12"/>
      <c r="AS17" s="12"/>
      <c r="AT17" s="12"/>
      <c r="AU17" s="6" t="s">
        <v>892</v>
      </c>
      <c r="AV17" s="7"/>
      <c r="AW17" s="7"/>
      <c r="AX17" s="7"/>
      <c r="AY17" s="7"/>
      <c r="AZ17" s="7"/>
      <c r="BA17" s="11" t="s">
        <v>914</v>
      </c>
      <c r="BB17" s="12"/>
      <c r="BC17" s="12"/>
      <c r="BD17" s="12"/>
      <c r="BE17" s="12"/>
      <c r="BF17" s="12"/>
      <c r="BG17" s="12"/>
      <c r="BH17" s="12"/>
      <c r="BI17" s="11" t="s">
        <v>909</v>
      </c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1" t="s">
        <v>908</v>
      </c>
      <c r="BZ17" s="12"/>
      <c r="CA17" s="12"/>
      <c r="CB17" s="12"/>
      <c r="CC17" s="12"/>
      <c r="CD17" s="12"/>
      <c r="CE17" s="12"/>
      <c r="CF17" s="12"/>
      <c r="CG17" s="12"/>
      <c r="CH17" s="2"/>
      <c r="CI17" s="2"/>
    </row>
    <row r="18" spans="1:87" ht="120" customHeight="1">
      <c r="A18" s="4" t="s">
        <v>901</v>
      </c>
      <c r="B18" s="5" t="s">
        <v>894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11" t="s">
        <v>912</v>
      </c>
      <c r="N18" s="12"/>
      <c r="O18" s="12"/>
      <c r="P18" s="12"/>
      <c r="Q18" s="12"/>
      <c r="R18" s="12"/>
      <c r="S18" s="12"/>
      <c r="T18" s="12"/>
      <c r="U18" s="12"/>
      <c r="V18" s="12"/>
      <c r="W18" s="14">
        <v>60</v>
      </c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5"/>
      <c r="AI18" s="11" t="s">
        <v>912</v>
      </c>
      <c r="AJ18" s="12"/>
      <c r="AK18" s="12"/>
      <c r="AL18" s="12"/>
      <c r="AM18" s="12"/>
      <c r="AN18" s="12"/>
      <c r="AO18" s="12"/>
      <c r="AP18" s="12"/>
      <c r="AQ18" s="12"/>
      <c r="AR18" s="12"/>
      <c r="AS18" s="11" t="s">
        <v>912</v>
      </c>
      <c r="AT18" s="12"/>
      <c r="AU18" s="12"/>
      <c r="AV18" s="12"/>
      <c r="AW18" s="12"/>
      <c r="AX18" s="12"/>
      <c r="AY18" s="12"/>
      <c r="AZ18" s="12"/>
      <c r="BA18" s="12"/>
      <c r="BB18" s="12"/>
      <c r="BC18" s="9">
        <v>10</v>
      </c>
      <c r="BD18" s="10"/>
      <c r="BE18" s="11" t="s">
        <v>912</v>
      </c>
      <c r="BF18" s="12"/>
      <c r="BG18" s="12"/>
      <c r="BH18" s="12"/>
      <c r="BI18" s="12"/>
      <c r="BJ18" s="12"/>
      <c r="BK18" s="12"/>
      <c r="BL18" s="12"/>
      <c r="BM18" s="12"/>
      <c r="BN18" s="12"/>
      <c r="BO18" s="11" t="s">
        <v>912</v>
      </c>
      <c r="BP18" s="12"/>
      <c r="BQ18" s="12"/>
      <c r="BR18" s="12"/>
      <c r="BS18" s="12"/>
      <c r="BT18" s="12"/>
      <c r="BU18" s="12"/>
      <c r="BV18" s="12"/>
      <c r="BW18" s="12"/>
      <c r="BX18" s="12"/>
      <c r="BY18" s="11" t="s">
        <v>908</v>
      </c>
      <c r="BZ18" s="12"/>
      <c r="CA18" s="12"/>
      <c r="CB18" s="12"/>
      <c r="CC18" s="12"/>
      <c r="CD18" s="12"/>
      <c r="CE18" s="12"/>
      <c r="CF18" s="12"/>
      <c r="CG18" s="12"/>
      <c r="CH18" s="2"/>
      <c r="CI18" s="2"/>
    </row>
    <row r="19" spans="1:87" ht="45" customHeight="1">
      <c r="A19" s="1" t="s">
        <v>917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</row>
    <row r="20" spans="1:87" ht="51.75" customHeight="1">
      <c r="A20" s="2"/>
      <c r="B20" s="3">
        <v>0.33333333333333331</v>
      </c>
      <c r="C20" s="3">
        <f t="shared" ref="C20:BN20" si="6">SUM(B20+5/1440)</f>
        <v>0.33680555555555552</v>
      </c>
      <c r="D20" s="3">
        <f t="shared" si="6"/>
        <v>0.34027777777777773</v>
      </c>
      <c r="E20" s="3">
        <f t="shared" si="6"/>
        <v>0.34374999999999994</v>
      </c>
      <c r="F20" s="3">
        <f t="shared" si="6"/>
        <v>0.34722222222222215</v>
      </c>
      <c r="G20" s="3">
        <f t="shared" si="6"/>
        <v>0.35069444444444436</v>
      </c>
      <c r="H20" s="3">
        <f t="shared" si="6"/>
        <v>0.35416666666666657</v>
      </c>
      <c r="I20" s="3">
        <f t="shared" si="6"/>
        <v>0.35763888888888878</v>
      </c>
      <c r="J20" s="3">
        <f t="shared" si="6"/>
        <v>0.36111111111111099</v>
      </c>
      <c r="K20" s="3">
        <f t="shared" si="6"/>
        <v>0.3645833333333332</v>
      </c>
      <c r="L20" s="3">
        <f t="shared" si="6"/>
        <v>0.36805555555555541</v>
      </c>
      <c r="M20" s="3">
        <f t="shared" si="6"/>
        <v>0.37152777777777762</v>
      </c>
      <c r="N20" s="3">
        <f t="shared" si="6"/>
        <v>0.37499999999999983</v>
      </c>
      <c r="O20" s="3">
        <f t="shared" si="6"/>
        <v>0.37847222222222204</v>
      </c>
      <c r="P20" s="3">
        <f t="shared" si="6"/>
        <v>0.38194444444444425</v>
      </c>
      <c r="Q20" s="3">
        <f t="shared" si="6"/>
        <v>0.38541666666666646</v>
      </c>
      <c r="R20" s="3">
        <f t="shared" si="6"/>
        <v>0.38888888888888867</v>
      </c>
      <c r="S20" s="3">
        <f t="shared" si="6"/>
        <v>0.39236111111111088</v>
      </c>
      <c r="T20" s="3">
        <f t="shared" si="6"/>
        <v>0.39583333333333309</v>
      </c>
      <c r="U20" s="3">
        <f t="shared" si="6"/>
        <v>0.3993055555555553</v>
      </c>
      <c r="V20" s="3">
        <f t="shared" si="6"/>
        <v>0.40277777777777751</v>
      </c>
      <c r="W20" s="3">
        <f t="shared" si="6"/>
        <v>0.40624999999999972</v>
      </c>
      <c r="X20" s="3">
        <f t="shared" si="6"/>
        <v>0.40972222222222193</v>
      </c>
      <c r="Y20" s="3">
        <f t="shared" si="6"/>
        <v>0.41319444444444414</v>
      </c>
      <c r="Z20" s="3">
        <f t="shared" si="6"/>
        <v>0.41666666666666635</v>
      </c>
      <c r="AA20" s="3">
        <f t="shared" si="6"/>
        <v>0.42013888888888856</v>
      </c>
      <c r="AB20" s="3">
        <f t="shared" si="6"/>
        <v>0.42361111111111077</v>
      </c>
      <c r="AC20" s="3">
        <f t="shared" si="6"/>
        <v>0.42708333333333298</v>
      </c>
      <c r="AD20" s="3">
        <f t="shared" si="6"/>
        <v>0.43055555555555519</v>
      </c>
      <c r="AE20" s="3">
        <f t="shared" si="6"/>
        <v>0.4340277777777774</v>
      </c>
      <c r="AF20" s="3">
        <f t="shared" si="6"/>
        <v>0.43749999999999961</v>
      </c>
      <c r="AG20" s="3">
        <f t="shared" si="6"/>
        <v>0.44097222222222182</v>
      </c>
      <c r="AH20" s="3">
        <f t="shared" si="6"/>
        <v>0.44444444444444403</v>
      </c>
      <c r="AI20" s="3">
        <f t="shared" si="6"/>
        <v>0.44791666666666624</v>
      </c>
      <c r="AJ20" s="3">
        <f t="shared" si="6"/>
        <v>0.45138888888888845</v>
      </c>
      <c r="AK20" s="3">
        <f t="shared" si="6"/>
        <v>0.45486111111111066</v>
      </c>
      <c r="AL20" s="3">
        <f t="shared" si="6"/>
        <v>0.45833333333333287</v>
      </c>
      <c r="AM20" s="3">
        <f t="shared" si="6"/>
        <v>0.46180555555555508</v>
      </c>
      <c r="AN20" s="3">
        <f t="shared" si="6"/>
        <v>0.46527777777777729</v>
      </c>
      <c r="AO20" s="3">
        <f t="shared" si="6"/>
        <v>0.4687499999999995</v>
      </c>
      <c r="AP20" s="3">
        <f t="shared" si="6"/>
        <v>0.47222222222222171</v>
      </c>
      <c r="AQ20" s="3">
        <f t="shared" si="6"/>
        <v>0.47569444444444392</v>
      </c>
      <c r="AR20" s="3">
        <f t="shared" si="6"/>
        <v>0.47916666666666613</v>
      </c>
      <c r="AS20" s="3">
        <f t="shared" si="6"/>
        <v>0.48263888888888834</v>
      </c>
      <c r="AT20" s="3">
        <f t="shared" si="6"/>
        <v>0.48611111111111055</v>
      </c>
      <c r="AU20" s="3">
        <f t="shared" si="6"/>
        <v>0.48958333333333276</v>
      </c>
      <c r="AV20" s="3">
        <f t="shared" si="6"/>
        <v>0.49305555555555497</v>
      </c>
      <c r="AW20" s="3">
        <f t="shared" si="6"/>
        <v>0.49652777777777718</v>
      </c>
      <c r="AX20" s="3">
        <f t="shared" si="6"/>
        <v>0.49999999999999939</v>
      </c>
      <c r="AY20" s="3">
        <f t="shared" si="6"/>
        <v>0.50347222222222165</v>
      </c>
      <c r="AZ20" s="3">
        <f t="shared" si="6"/>
        <v>0.50694444444444386</v>
      </c>
      <c r="BA20" s="3">
        <f t="shared" si="6"/>
        <v>0.51041666666666607</v>
      </c>
      <c r="BB20" s="3">
        <f t="shared" si="6"/>
        <v>0.51388888888888828</v>
      </c>
      <c r="BC20" s="3">
        <f t="shared" si="6"/>
        <v>0.51736111111111049</v>
      </c>
      <c r="BD20" s="3">
        <f t="shared" si="6"/>
        <v>0.5208333333333327</v>
      </c>
      <c r="BE20" s="3">
        <f t="shared" si="6"/>
        <v>0.52430555555555491</v>
      </c>
      <c r="BF20" s="3">
        <f t="shared" si="6"/>
        <v>0.52777777777777712</v>
      </c>
      <c r="BG20" s="3">
        <f t="shared" si="6"/>
        <v>0.53124999999999933</v>
      </c>
      <c r="BH20" s="3">
        <f t="shared" si="6"/>
        <v>0.53472222222222154</v>
      </c>
      <c r="BI20" s="3">
        <f t="shared" si="6"/>
        <v>0.53819444444444375</v>
      </c>
      <c r="BJ20" s="3">
        <f t="shared" si="6"/>
        <v>0.54166666666666596</v>
      </c>
      <c r="BK20" s="3">
        <f t="shared" si="6"/>
        <v>0.54513888888888817</v>
      </c>
      <c r="BL20" s="3">
        <f t="shared" si="6"/>
        <v>0.54861111111111038</v>
      </c>
      <c r="BM20" s="3">
        <f t="shared" si="6"/>
        <v>0.55208333333333259</v>
      </c>
      <c r="BN20" s="3">
        <f t="shared" si="6"/>
        <v>0.5555555555555548</v>
      </c>
      <c r="BO20" s="3">
        <f t="shared" ref="BO20:CI20" si="7">SUM(BN20+5/1440)</f>
        <v>0.55902777777777701</v>
      </c>
      <c r="BP20" s="3">
        <f t="shared" si="7"/>
        <v>0.56249999999999922</v>
      </c>
      <c r="BQ20" s="3">
        <f t="shared" si="7"/>
        <v>0.56597222222222143</v>
      </c>
      <c r="BR20" s="3">
        <f t="shared" si="7"/>
        <v>0.56944444444444364</v>
      </c>
      <c r="BS20" s="3">
        <f t="shared" si="7"/>
        <v>0.57291666666666585</v>
      </c>
      <c r="BT20" s="3">
        <f t="shared" si="7"/>
        <v>0.57638888888888806</v>
      </c>
      <c r="BU20" s="3">
        <f t="shared" si="7"/>
        <v>0.57986111111111027</v>
      </c>
      <c r="BV20" s="3">
        <f t="shared" si="7"/>
        <v>0.58333333333333248</v>
      </c>
      <c r="BW20" s="3">
        <f t="shared" si="7"/>
        <v>0.58680555555555469</v>
      </c>
      <c r="BX20" s="3">
        <f t="shared" si="7"/>
        <v>0.5902777777777769</v>
      </c>
      <c r="BY20" s="3">
        <f t="shared" si="7"/>
        <v>0.59374999999999911</v>
      </c>
      <c r="BZ20" s="3">
        <f t="shared" si="7"/>
        <v>0.59722222222222132</v>
      </c>
      <c r="CA20" s="3">
        <f t="shared" si="7"/>
        <v>0.60069444444444353</v>
      </c>
      <c r="CB20" s="3">
        <f t="shared" si="7"/>
        <v>0.60416666666666574</v>
      </c>
      <c r="CC20" s="3">
        <f t="shared" si="7"/>
        <v>0.60763888888888795</v>
      </c>
      <c r="CD20" s="3">
        <f t="shared" si="7"/>
        <v>0.61111111111111016</v>
      </c>
      <c r="CE20" s="3">
        <f t="shared" si="7"/>
        <v>0.61458333333333237</v>
      </c>
      <c r="CF20" s="3">
        <f t="shared" si="7"/>
        <v>0.61805555555555458</v>
      </c>
      <c r="CG20" s="3">
        <f t="shared" si="7"/>
        <v>0.62152777777777679</v>
      </c>
      <c r="CH20" s="3">
        <f t="shared" si="7"/>
        <v>0.624999999999999</v>
      </c>
      <c r="CI20" s="3">
        <f t="shared" si="7"/>
        <v>0.62847222222222121</v>
      </c>
    </row>
    <row r="21" spans="1:87" ht="45" customHeight="1">
      <c r="A21" s="4" t="s">
        <v>918</v>
      </c>
      <c r="B21" s="5" t="s">
        <v>919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 t="s">
        <v>920</v>
      </c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6" t="s">
        <v>892</v>
      </c>
      <c r="AN21" s="7"/>
      <c r="AO21" s="7"/>
      <c r="AP21" s="7"/>
      <c r="AQ21" s="7"/>
      <c r="AR21" s="7"/>
      <c r="AS21" s="5" t="s">
        <v>920</v>
      </c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 t="s">
        <v>894</v>
      </c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 t="s">
        <v>895</v>
      </c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2"/>
      <c r="CI21" s="2"/>
    </row>
    <row r="22" spans="1:87" ht="45" customHeight="1">
      <c r="A22" s="4" t="s">
        <v>921</v>
      </c>
      <c r="B22" s="5" t="s">
        <v>922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 t="s">
        <v>923</v>
      </c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6" t="s">
        <v>892</v>
      </c>
      <c r="AN22" s="7"/>
      <c r="AO22" s="7"/>
      <c r="AP22" s="7"/>
      <c r="AQ22" s="7"/>
      <c r="AR22" s="7"/>
      <c r="AS22" s="5" t="s">
        <v>924</v>
      </c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 t="s">
        <v>894</v>
      </c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 t="s">
        <v>895</v>
      </c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2"/>
      <c r="CI22" s="2"/>
    </row>
    <row r="23" spans="1:87" ht="45" customHeight="1">
      <c r="A23" s="4" t="s">
        <v>925</v>
      </c>
      <c r="B23" s="16" t="s">
        <v>926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 t="s">
        <v>927</v>
      </c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6" t="s">
        <v>892</v>
      </c>
      <c r="AN23" s="7"/>
      <c r="AO23" s="7"/>
      <c r="AP23" s="7"/>
      <c r="AQ23" s="7"/>
      <c r="AR23" s="7"/>
      <c r="AS23" s="16" t="s">
        <v>928</v>
      </c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5" t="s">
        <v>894</v>
      </c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 t="s">
        <v>895</v>
      </c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2"/>
      <c r="CI23" s="2"/>
    </row>
    <row r="24" spans="1:87" ht="45" customHeight="1">
      <c r="A24" s="4" t="s">
        <v>929</v>
      </c>
      <c r="B24" s="16" t="s">
        <v>930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 t="s">
        <v>931</v>
      </c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6" t="s">
        <v>892</v>
      </c>
      <c r="AN24" s="7"/>
      <c r="AO24" s="7"/>
      <c r="AP24" s="7"/>
      <c r="AQ24" s="7"/>
      <c r="AR24" s="7"/>
      <c r="AS24" s="16" t="s">
        <v>932</v>
      </c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5" t="s">
        <v>894</v>
      </c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 t="s">
        <v>895</v>
      </c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2"/>
      <c r="CI24" s="2"/>
    </row>
    <row r="25" spans="1:87" ht="45" customHeight="1">
      <c r="A25" s="4" t="s">
        <v>918</v>
      </c>
      <c r="B25" s="5" t="s">
        <v>933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 t="s">
        <v>934</v>
      </c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6" t="s">
        <v>892</v>
      </c>
      <c r="AN25" s="7"/>
      <c r="AO25" s="7"/>
      <c r="AP25" s="7"/>
      <c r="AQ25" s="7"/>
      <c r="AR25" s="7"/>
      <c r="AS25" s="5" t="s">
        <v>935</v>
      </c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 t="s">
        <v>894</v>
      </c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 t="s">
        <v>895</v>
      </c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2"/>
      <c r="CI25" s="2"/>
    </row>
    <row r="26" spans="1:87" ht="45" customHeight="1">
      <c r="A26" s="4" t="s">
        <v>921</v>
      </c>
      <c r="B26" s="5" t="s">
        <v>936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 t="s">
        <v>937</v>
      </c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6" t="s">
        <v>892</v>
      </c>
      <c r="AN26" s="7"/>
      <c r="AO26" s="7"/>
      <c r="AP26" s="7"/>
      <c r="AQ26" s="7"/>
      <c r="AR26" s="7"/>
      <c r="AS26" s="5" t="s">
        <v>938</v>
      </c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 t="s">
        <v>894</v>
      </c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 t="s">
        <v>895</v>
      </c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2"/>
      <c r="CI26" s="2"/>
    </row>
    <row r="27" spans="1:87" ht="45" customHeight="1">
      <c r="A27" s="1" t="s">
        <v>939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</row>
    <row r="28" spans="1:87" ht="51.75" customHeight="1">
      <c r="A28" s="2"/>
      <c r="B28" s="3">
        <v>0.33333333333333331</v>
      </c>
      <c r="C28" s="3">
        <f t="shared" ref="C28:BN28" si="8">SUM(B28+5/1440)</f>
        <v>0.33680555555555552</v>
      </c>
      <c r="D28" s="3">
        <f t="shared" si="8"/>
        <v>0.34027777777777773</v>
      </c>
      <c r="E28" s="3">
        <f t="shared" si="8"/>
        <v>0.34374999999999994</v>
      </c>
      <c r="F28" s="3">
        <f t="shared" si="8"/>
        <v>0.34722222222222215</v>
      </c>
      <c r="G28" s="3">
        <f t="shared" si="8"/>
        <v>0.35069444444444436</v>
      </c>
      <c r="H28" s="3">
        <f t="shared" si="8"/>
        <v>0.35416666666666657</v>
      </c>
      <c r="I28" s="3">
        <f t="shared" si="8"/>
        <v>0.35763888888888878</v>
      </c>
      <c r="J28" s="3">
        <f t="shared" si="8"/>
        <v>0.36111111111111099</v>
      </c>
      <c r="K28" s="3">
        <f t="shared" si="8"/>
        <v>0.3645833333333332</v>
      </c>
      <c r="L28" s="3">
        <f t="shared" si="8"/>
        <v>0.36805555555555541</v>
      </c>
      <c r="M28" s="3">
        <f t="shared" si="8"/>
        <v>0.37152777777777762</v>
      </c>
      <c r="N28" s="3">
        <f t="shared" si="8"/>
        <v>0.37499999999999983</v>
      </c>
      <c r="O28" s="3">
        <f t="shared" si="8"/>
        <v>0.37847222222222204</v>
      </c>
      <c r="P28" s="3">
        <f t="shared" si="8"/>
        <v>0.38194444444444425</v>
      </c>
      <c r="Q28" s="3">
        <f t="shared" si="8"/>
        <v>0.38541666666666646</v>
      </c>
      <c r="R28" s="3">
        <f t="shared" si="8"/>
        <v>0.38888888888888867</v>
      </c>
      <c r="S28" s="3">
        <f t="shared" si="8"/>
        <v>0.39236111111111088</v>
      </c>
      <c r="T28" s="3">
        <f t="shared" si="8"/>
        <v>0.39583333333333309</v>
      </c>
      <c r="U28" s="3">
        <f t="shared" si="8"/>
        <v>0.3993055555555553</v>
      </c>
      <c r="V28" s="3">
        <f t="shared" si="8"/>
        <v>0.40277777777777751</v>
      </c>
      <c r="W28" s="3">
        <f t="shared" si="8"/>
        <v>0.40624999999999972</v>
      </c>
      <c r="X28" s="3">
        <f t="shared" si="8"/>
        <v>0.40972222222222193</v>
      </c>
      <c r="Y28" s="3">
        <f t="shared" si="8"/>
        <v>0.41319444444444414</v>
      </c>
      <c r="Z28" s="3">
        <f t="shared" si="8"/>
        <v>0.41666666666666635</v>
      </c>
      <c r="AA28" s="3">
        <f t="shared" si="8"/>
        <v>0.42013888888888856</v>
      </c>
      <c r="AB28" s="3">
        <f t="shared" si="8"/>
        <v>0.42361111111111077</v>
      </c>
      <c r="AC28" s="3">
        <f t="shared" si="8"/>
        <v>0.42708333333333298</v>
      </c>
      <c r="AD28" s="3">
        <f t="shared" si="8"/>
        <v>0.43055555555555519</v>
      </c>
      <c r="AE28" s="3">
        <f t="shared" si="8"/>
        <v>0.4340277777777774</v>
      </c>
      <c r="AF28" s="3">
        <f t="shared" si="8"/>
        <v>0.43749999999999961</v>
      </c>
      <c r="AG28" s="3">
        <f t="shared" si="8"/>
        <v>0.44097222222222182</v>
      </c>
      <c r="AH28" s="3">
        <f t="shared" si="8"/>
        <v>0.44444444444444403</v>
      </c>
      <c r="AI28" s="3">
        <f t="shared" si="8"/>
        <v>0.44791666666666624</v>
      </c>
      <c r="AJ28" s="3">
        <f t="shared" si="8"/>
        <v>0.45138888888888845</v>
      </c>
      <c r="AK28" s="3">
        <f t="shared" si="8"/>
        <v>0.45486111111111066</v>
      </c>
      <c r="AL28" s="3">
        <f t="shared" si="8"/>
        <v>0.45833333333333287</v>
      </c>
      <c r="AM28" s="3">
        <f t="shared" si="8"/>
        <v>0.46180555555555508</v>
      </c>
      <c r="AN28" s="3">
        <f t="shared" si="8"/>
        <v>0.46527777777777729</v>
      </c>
      <c r="AO28" s="3">
        <f t="shared" si="8"/>
        <v>0.4687499999999995</v>
      </c>
      <c r="AP28" s="3">
        <f t="shared" si="8"/>
        <v>0.47222222222222171</v>
      </c>
      <c r="AQ28" s="3">
        <f t="shared" si="8"/>
        <v>0.47569444444444392</v>
      </c>
      <c r="AR28" s="3">
        <f t="shared" si="8"/>
        <v>0.47916666666666613</v>
      </c>
      <c r="AS28" s="3">
        <f t="shared" si="8"/>
        <v>0.48263888888888834</v>
      </c>
      <c r="AT28" s="3">
        <f t="shared" si="8"/>
        <v>0.48611111111111055</v>
      </c>
      <c r="AU28" s="3">
        <f t="shared" si="8"/>
        <v>0.48958333333333276</v>
      </c>
      <c r="AV28" s="3">
        <f t="shared" si="8"/>
        <v>0.49305555555555497</v>
      </c>
      <c r="AW28" s="3">
        <f t="shared" si="8"/>
        <v>0.49652777777777718</v>
      </c>
      <c r="AX28" s="3">
        <f t="shared" si="8"/>
        <v>0.49999999999999939</v>
      </c>
      <c r="AY28" s="3">
        <f t="shared" si="8"/>
        <v>0.50347222222222165</v>
      </c>
      <c r="AZ28" s="3">
        <f t="shared" si="8"/>
        <v>0.50694444444444386</v>
      </c>
      <c r="BA28" s="3">
        <f t="shared" si="8"/>
        <v>0.51041666666666607</v>
      </c>
      <c r="BB28" s="3">
        <f t="shared" si="8"/>
        <v>0.51388888888888828</v>
      </c>
      <c r="BC28" s="3">
        <f t="shared" si="8"/>
        <v>0.51736111111111049</v>
      </c>
      <c r="BD28" s="3">
        <f t="shared" si="8"/>
        <v>0.5208333333333327</v>
      </c>
      <c r="BE28" s="3">
        <f t="shared" si="8"/>
        <v>0.52430555555555491</v>
      </c>
      <c r="BF28" s="3">
        <f t="shared" si="8"/>
        <v>0.52777777777777712</v>
      </c>
      <c r="BG28" s="3">
        <f t="shared" si="8"/>
        <v>0.53124999999999933</v>
      </c>
      <c r="BH28" s="3">
        <f t="shared" si="8"/>
        <v>0.53472222222222154</v>
      </c>
      <c r="BI28" s="3">
        <f t="shared" si="8"/>
        <v>0.53819444444444375</v>
      </c>
      <c r="BJ28" s="3">
        <f t="shared" si="8"/>
        <v>0.54166666666666596</v>
      </c>
      <c r="BK28" s="3">
        <f t="shared" si="8"/>
        <v>0.54513888888888817</v>
      </c>
      <c r="BL28" s="3">
        <f t="shared" si="8"/>
        <v>0.54861111111111038</v>
      </c>
      <c r="BM28" s="3">
        <f t="shared" si="8"/>
        <v>0.55208333333333259</v>
      </c>
      <c r="BN28" s="3">
        <f t="shared" si="8"/>
        <v>0.5555555555555548</v>
      </c>
      <c r="BO28" s="3">
        <f t="shared" ref="BO28:CI28" si="9">SUM(BN28+5/1440)</f>
        <v>0.55902777777777701</v>
      </c>
      <c r="BP28" s="3">
        <f t="shared" si="9"/>
        <v>0.56249999999999922</v>
      </c>
      <c r="BQ28" s="3">
        <f t="shared" si="9"/>
        <v>0.56597222222222143</v>
      </c>
      <c r="BR28" s="3">
        <f t="shared" si="9"/>
        <v>0.56944444444444364</v>
      </c>
      <c r="BS28" s="3">
        <f t="shared" si="9"/>
        <v>0.57291666666666585</v>
      </c>
      <c r="BT28" s="3">
        <f t="shared" si="9"/>
        <v>0.57638888888888806</v>
      </c>
      <c r="BU28" s="3">
        <f t="shared" si="9"/>
        <v>0.57986111111111027</v>
      </c>
      <c r="BV28" s="3">
        <f t="shared" si="9"/>
        <v>0.58333333333333248</v>
      </c>
      <c r="BW28" s="3">
        <f t="shared" si="9"/>
        <v>0.58680555555555469</v>
      </c>
      <c r="BX28" s="3">
        <f t="shared" si="9"/>
        <v>0.5902777777777769</v>
      </c>
      <c r="BY28" s="3">
        <f t="shared" si="9"/>
        <v>0.59374999999999911</v>
      </c>
      <c r="BZ28" s="3">
        <f t="shared" si="9"/>
        <v>0.59722222222222132</v>
      </c>
      <c r="CA28" s="3">
        <f t="shared" si="9"/>
        <v>0.60069444444444353</v>
      </c>
      <c r="CB28" s="3">
        <f t="shared" si="9"/>
        <v>0.60416666666666574</v>
      </c>
      <c r="CC28" s="3">
        <f t="shared" si="9"/>
        <v>0.60763888888888795</v>
      </c>
      <c r="CD28" s="3">
        <f t="shared" si="9"/>
        <v>0.61111111111111016</v>
      </c>
      <c r="CE28" s="3">
        <f t="shared" si="9"/>
        <v>0.61458333333333237</v>
      </c>
      <c r="CF28" s="3">
        <f t="shared" si="9"/>
        <v>0.61805555555555458</v>
      </c>
      <c r="CG28" s="3">
        <f t="shared" si="9"/>
        <v>0.62152777777777679</v>
      </c>
      <c r="CH28" s="3">
        <f t="shared" si="9"/>
        <v>0.624999999999999</v>
      </c>
      <c r="CI28" s="3">
        <f t="shared" si="9"/>
        <v>0.62847222222222121</v>
      </c>
    </row>
    <row r="29" spans="1:87" ht="45" customHeight="1">
      <c r="A29" s="4" t="s">
        <v>918</v>
      </c>
      <c r="B29" s="5" t="s">
        <v>940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 t="s">
        <v>941</v>
      </c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6" t="s">
        <v>892</v>
      </c>
      <c r="AN29" s="7"/>
      <c r="AO29" s="7"/>
      <c r="AP29" s="7"/>
      <c r="AQ29" s="7"/>
      <c r="AR29" s="7"/>
      <c r="AS29" s="5" t="s">
        <v>941</v>
      </c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 t="s">
        <v>894</v>
      </c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 t="s">
        <v>895</v>
      </c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2"/>
      <c r="CI29" s="2"/>
    </row>
    <row r="30" spans="1:87" ht="45" customHeight="1">
      <c r="A30" s="4" t="s">
        <v>921</v>
      </c>
      <c r="B30" s="5" t="s">
        <v>942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 t="s">
        <v>943</v>
      </c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6" t="s">
        <v>892</v>
      </c>
      <c r="AN30" s="7"/>
      <c r="AO30" s="7"/>
      <c r="AP30" s="7"/>
      <c r="AQ30" s="7"/>
      <c r="AR30" s="7"/>
      <c r="AS30" s="5" t="s">
        <v>944</v>
      </c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 t="s">
        <v>894</v>
      </c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 t="s">
        <v>895</v>
      </c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2"/>
      <c r="CI30" s="2"/>
    </row>
    <row r="31" spans="1:87" ht="45" customHeight="1">
      <c r="A31" s="4" t="s">
        <v>925</v>
      </c>
      <c r="B31" s="16" t="s">
        <v>945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 t="s">
        <v>946</v>
      </c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6" t="s">
        <v>892</v>
      </c>
      <c r="AN31" s="7"/>
      <c r="AO31" s="7"/>
      <c r="AP31" s="7"/>
      <c r="AQ31" s="7"/>
      <c r="AR31" s="7"/>
      <c r="AS31" s="16" t="s">
        <v>947</v>
      </c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5" t="s">
        <v>894</v>
      </c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 t="s">
        <v>895</v>
      </c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2"/>
      <c r="CI31" s="2"/>
    </row>
    <row r="32" spans="1:87" ht="45" customHeight="1">
      <c r="A32" s="4" t="s">
        <v>929</v>
      </c>
      <c r="B32" s="16" t="s">
        <v>948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 t="s">
        <v>949</v>
      </c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6" t="s">
        <v>892</v>
      </c>
      <c r="AN32" s="7"/>
      <c r="AO32" s="7"/>
      <c r="AP32" s="7"/>
      <c r="AQ32" s="7"/>
      <c r="AR32" s="7"/>
      <c r="AS32" s="16" t="s">
        <v>950</v>
      </c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5" t="s">
        <v>894</v>
      </c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 t="s">
        <v>895</v>
      </c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2"/>
      <c r="CI32" s="2"/>
    </row>
    <row r="33" spans="1:87" ht="45" customHeight="1">
      <c r="A33" s="4" t="s">
        <v>918</v>
      </c>
      <c r="B33" s="5" t="s">
        <v>951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 t="s">
        <v>952</v>
      </c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6" t="s">
        <v>892</v>
      </c>
      <c r="AN33" s="7"/>
      <c r="AO33" s="7"/>
      <c r="AP33" s="7"/>
      <c r="AQ33" s="7"/>
      <c r="AR33" s="7"/>
      <c r="AS33" s="5" t="s">
        <v>953</v>
      </c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 t="s">
        <v>894</v>
      </c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 t="s">
        <v>895</v>
      </c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2"/>
      <c r="CI33" s="2"/>
    </row>
    <row r="34" spans="1:87" ht="45" customHeight="1">
      <c r="A34" s="4" t="s">
        <v>921</v>
      </c>
      <c r="B34" s="5" t="s">
        <v>954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 t="s">
        <v>955</v>
      </c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6" t="s">
        <v>892</v>
      </c>
      <c r="AN34" s="7"/>
      <c r="AO34" s="7"/>
      <c r="AP34" s="7"/>
      <c r="AQ34" s="7"/>
      <c r="AR34" s="7"/>
      <c r="AS34" s="5" t="s">
        <v>956</v>
      </c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 t="s">
        <v>894</v>
      </c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 t="s">
        <v>895</v>
      </c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2"/>
      <c r="CI34" s="2"/>
    </row>
    <row r="35" spans="1:87" ht="45" customHeight="1">
      <c r="A35" s="1" t="s">
        <v>957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</row>
    <row r="36" spans="1:87" ht="51.75" customHeight="1">
      <c r="A36" s="2"/>
      <c r="B36" s="3">
        <v>0.33333333333333331</v>
      </c>
      <c r="C36" s="3">
        <f t="shared" ref="C36:BN36" si="10">SUM(B36+5/1440)</f>
        <v>0.33680555555555552</v>
      </c>
      <c r="D36" s="3">
        <f t="shared" si="10"/>
        <v>0.34027777777777773</v>
      </c>
      <c r="E36" s="3">
        <f t="shared" si="10"/>
        <v>0.34374999999999994</v>
      </c>
      <c r="F36" s="3">
        <f t="shared" si="10"/>
        <v>0.34722222222222215</v>
      </c>
      <c r="G36" s="3">
        <f t="shared" si="10"/>
        <v>0.35069444444444436</v>
      </c>
      <c r="H36" s="3">
        <f t="shared" si="10"/>
        <v>0.35416666666666657</v>
      </c>
      <c r="I36" s="3">
        <f t="shared" si="10"/>
        <v>0.35763888888888878</v>
      </c>
      <c r="J36" s="3">
        <f t="shared" si="10"/>
        <v>0.36111111111111099</v>
      </c>
      <c r="K36" s="3">
        <f t="shared" si="10"/>
        <v>0.3645833333333332</v>
      </c>
      <c r="L36" s="3">
        <f t="shared" si="10"/>
        <v>0.36805555555555541</v>
      </c>
      <c r="M36" s="3">
        <f t="shared" si="10"/>
        <v>0.37152777777777762</v>
      </c>
      <c r="N36" s="3">
        <f t="shared" si="10"/>
        <v>0.37499999999999983</v>
      </c>
      <c r="O36" s="3">
        <f t="shared" si="10"/>
        <v>0.37847222222222204</v>
      </c>
      <c r="P36" s="3">
        <f t="shared" si="10"/>
        <v>0.38194444444444425</v>
      </c>
      <c r="Q36" s="3">
        <f t="shared" si="10"/>
        <v>0.38541666666666646</v>
      </c>
      <c r="R36" s="3">
        <f t="shared" si="10"/>
        <v>0.38888888888888867</v>
      </c>
      <c r="S36" s="3">
        <f t="shared" si="10"/>
        <v>0.39236111111111088</v>
      </c>
      <c r="T36" s="3">
        <f t="shared" si="10"/>
        <v>0.39583333333333309</v>
      </c>
      <c r="U36" s="3">
        <f t="shared" si="10"/>
        <v>0.3993055555555553</v>
      </c>
      <c r="V36" s="3">
        <f t="shared" si="10"/>
        <v>0.40277777777777751</v>
      </c>
      <c r="W36" s="3">
        <f t="shared" si="10"/>
        <v>0.40624999999999972</v>
      </c>
      <c r="X36" s="3">
        <f t="shared" si="10"/>
        <v>0.40972222222222193</v>
      </c>
      <c r="Y36" s="3">
        <f t="shared" si="10"/>
        <v>0.41319444444444414</v>
      </c>
      <c r="Z36" s="3">
        <f t="shared" si="10"/>
        <v>0.41666666666666635</v>
      </c>
      <c r="AA36" s="3">
        <f t="shared" si="10"/>
        <v>0.42013888888888856</v>
      </c>
      <c r="AB36" s="3">
        <f t="shared" si="10"/>
        <v>0.42361111111111077</v>
      </c>
      <c r="AC36" s="3">
        <f t="shared" si="10"/>
        <v>0.42708333333333298</v>
      </c>
      <c r="AD36" s="3">
        <f t="shared" si="10"/>
        <v>0.43055555555555519</v>
      </c>
      <c r="AE36" s="3">
        <f t="shared" si="10"/>
        <v>0.4340277777777774</v>
      </c>
      <c r="AF36" s="3">
        <f t="shared" si="10"/>
        <v>0.43749999999999961</v>
      </c>
      <c r="AG36" s="3">
        <f t="shared" si="10"/>
        <v>0.44097222222222182</v>
      </c>
      <c r="AH36" s="3">
        <f t="shared" si="10"/>
        <v>0.44444444444444403</v>
      </c>
      <c r="AI36" s="3">
        <f t="shared" si="10"/>
        <v>0.44791666666666624</v>
      </c>
      <c r="AJ36" s="3">
        <f t="shared" si="10"/>
        <v>0.45138888888888845</v>
      </c>
      <c r="AK36" s="3">
        <f t="shared" si="10"/>
        <v>0.45486111111111066</v>
      </c>
      <c r="AL36" s="3">
        <f t="shared" si="10"/>
        <v>0.45833333333333287</v>
      </c>
      <c r="AM36" s="3">
        <f t="shared" si="10"/>
        <v>0.46180555555555508</v>
      </c>
      <c r="AN36" s="3">
        <f t="shared" si="10"/>
        <v>0.46527777777777729</v>
      </c>
      <c r="AO36" s="3">
        <f t="shared" si="10"/>
        <v>0.4687499999999995</v>
      </c>
      <c r="AP36" s="3">
        <f t="shared" si="10"/>
        <v>0.47222222222222171</v>
      </c>
      <c r="AQ36" s="3">
        <f t="shared" si="10"/>
        <v>0.47569444444444392</v>
      </c>
      <c r="AR36" s="3">
        <f t="shared" si="10"/>
        <v>0.47916666666666613</v>
      </c>
      <c r="AS36" s="3">
        <f t="shared" si="10"/>
        <v>0.48263888888888834</v>
      </c>
      <c r="AT36" s="3">
        <f t="shared" si="10"/>
        <v>0.48611111111111055</v>
      </c>
      <c r="AU36" s="3">
        <f t="shared" si="10"/>
        <v>0.48958333333333276</v>
      </c>
      <c r="AV36" s="3">
        <f t="shared" si="10"/>
        <v>0.49305555555555497</v>
      </c>
      <c r="AW36" s="3">
        <f t="shared" si="10"/>
        <v>0.49652777777777718</v>
      </c>
      <c r="AX36" s="3">
        <f t="shared" si="10"/>
        <v>0.49999999999999939</v>
      </c>
      <c r="AY36" s="3">
        <f t="shared" si="10"/>
        <v>0.50347222222222165</v>
      </c>
      <c r="AZ36" s="3">
        <f t="shared" si="10"/>
        <v>0.50694444444444386</v>
      </c>
      <c r="BA36" s="3">
        <f t="shared" si="10"/>
        <v>0.51041666666666607</v>
      </c>
      <c r="BB36" s="3">
        <f t="shared" si="10"/>
        <v>0.51388888888888828</v>
      </c>
      <c r="BC36" s="3">
        <f t="shared" si="10"/>
        <v>0.51736111111111049</v>
      </c>
      <c r="BD36" s="3">
        <f t="shared" si="10"/>
        <v>0.5208333333333327</v>
      </c>
      <c r="BE36" s="3">
        <f t="shared" si="10"/>
        <v>0.52430555555555491</v>
      </c>
      <c r="BF36" s="3">
        <f t="shared" si="10"/>
        <v>0.52777777777777712</v>
      </c>
      <c r="BG36" s="3">
        <f t="shared" si="10"/>
        <v>0.53124999999999933</v>
      </c>
      <c r="BH36" s="3">
        <f t="shared" si="10"/>
        <v>0.53472222222222154</v>
      </c>
      <c r="BI36" s="3">
        <f t="shared" si="10"/>
        <v>0.53819444444444375</v>
      </c>
      <c r="BJ36" s="3">
        <f t="shared" si="10"/>
        <v>0.54166666666666596</v>
      </c>
      <c r="BK36" s="3">
        <f t="shared" si="10"/>
        <v>0.54513888888888817</v>
      </c>
      <c r="BL36" s="3">
        <f t="shared" si="10"/>
        <v>0.54861111111111038</v>
      </c>
      <c r="BM36" s="3">
        <f t="shared" si="10"/>
        <v>0.55208333333333259</v>
      </c>
      <c r="BN36" s="3">
        <f t="shared" si="10"/>
        <v>0.5555555555555548</v>
      </c>
      <c r="BO36" s="3">
        <f t="shared" ref="BO36:CI36" si="11">SUM(BN36+5/1440)</f>
        <v>0.55902777777777701</v>
      </c>
      <c r="BP36" s="3">
        <f t="shared" si="11"/>
        <v>0.56249999999999922</v>
      </c>
      <c r="BQ36" s="3">
        <f t="shared" si="11"/>
        <v>0.56597222222222143</v>
      </c>
      <c r="BR36" s="3">
        <f t="shared" si="11"/>
        <v>0.56944444444444364</v>
      </c>
      <c r="BS36" s="3">
        <f t="shared" si="11"/>
        <v>0.57291666666666585</v>
      </c>
      <c r="BT36" s="3">
        <f t="shared" si="11"/>
        <v>0.57638888888888806</v>
      </c>
      <c r="BU36" s="3">
        <f t="shared" si="11"/>
        <v>0.57986111111111027</v>
      </c>
      <c r="BV36" s="3">
        <f t="shared" si="11"/>
        <v>0.58333333333333248</v>
      </c>
      <c r="BW36" s="3">
        <f t="shared" si="11"/>
        <v>0.58680555555555469</v>
      </c>
      <c r="BX36" s="3">
        <f t="shared" si="11"/>
        <v>0.5902777777777769</v>
      </c>
      <c r="BY36" s="3">
        <f t="shared" si="11"/>
        <v>0.59374999999999911</v>
      </c>
      <c r="BZ36" s="3">
        <f t="shared" si="11"/>
        <v>0.59722222222222132</v>
      </c>
      <c r="CA36" s="3">
        <f t="shared" si="11"/>
        <v>0.60069444444444353</v>
      </c>
      <c r="CB36" s="3">
        <f t="shared" si="11"/>
        <v>0.60416666666666574</v>
      </c>
      <c r="CC36" s="3">
        <f t="shared" si="11"/>
        <v>0.60763888888888795</v>
      </c>
      <c r="CD36" s="3">
        <f t="shared" si="11"/>
        <v>0.61111111111111016</v>
      </c>
      <c r="CE36" s="3">
        <f t="shared" si="11"/>
        <v>0.61458333333333237</v>
      </c>
      <c r="CF36" s="3">
        <f t="shared" si="11"/>
        <v>0.61805555555555458</v>
      </c>
      <c r="CG36" s="3">
        <f t="shared" si="11"/>
        <v>0.62152777777777679</v>
      </c>
      <c r="CH36" s="3">
        <f t="shared" si="11"/>
        <v>0.624999999999999</v>
      </c>
      <c r="CI36" s="3">
        <f t="shared" si="11"/>
        <v>0.62847222222222121</v>
      </c>
    </row>
    <row r="37" spans="1:87" ht="45" customHeight="1">
      <c r="A37" s="4" t="s">
        <v>918</v>
      </c>
      <c r="B37" s="5" t="s">
        <v>958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 t="s">
        <v>959</v>
      </c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 t="s">
        <v>894</v>
      </c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 t="s">
        <v>894</v>
      </c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6" t="s">
        <v>892</v>
      </c>
      <c r="BJ37" s="7"/>
      <c r="BK37" s="7"/>
      <c r="BL37" s="7"/>
      <c r="BM37" s="7"/>
      <c r="BN37" s="7"/>
      <c r="BO37" s="11" t="s">
        <v>960</v>
      </c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3"/>
      <c r="CH37" s="2"/>
      <c r="CI37" s="2"/>
    </row>
    <row r="38" spans="1:87" ht="45" customHeight="1">
      <c r="A38" s="4" t="s">
        <v>921</v>
      </c>
      <c r="B38" s="5" t="s">
        <v>961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 t="s">
        <v>962</v>
      </c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 t="s">
        <v>894</v>
      </c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 t="s">
        <v>894</v>
      </c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6" t="s">
        <v>892</v>
      </c>
      <c r="BJ38" s="7"/>
      <c r="BK38" s="7"/>
      <c r="BL38" s="7"/>
      <c r="BM38" s="7"/>
      <c r="BN38" s="7"/>
      <c r="BO38" s="11" t="s">
        <v>963</v>
      </c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3"/>
      <c r="CH38" s="2"/>
      <c r="CI38" s="2"/>
    </row>
    <row r="39" spans="1:87" ht="45" customHeight="1">
      <c r="A39" s="4" t="s">
        <v>925</v>
      </c>
      <c r="B39" s="16" t="s">
        <v>964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 t="s">
        <v>965</v>
      </c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5" t="s">
        <v>894</v>
      </c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 t="s">
        <v>894</v>
      </c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6" t="s">
        <v>892</v>
      </c>
      <c r="BJ39" s="7"/>
      <c r="BK39" s="7"/>
      <c r="BL39" s="7"/>
      <c r="BM39" s="7"/>
      <c r="BN39" s="7"/>
      <c r="BO39" s="17" t="s">
        <v>966</v>
      </c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9"/>
      <c r="CH39" s="2"/>
      <c r="CI39" s="2"/>
    </row>
    <row r="40" spans="1:87" ht="45" customHeight="1">
      <c r="A40" s="4" t="s">
        <v>929</v>
      </c>
      <c r="B40" s="16" t="s">
        <v>967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 t="s">
        <v>968</v>
      </c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5" t="s">
        <v>894</v>
      </c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 t="s">
        <v>894</v>
      </c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6" t="s">
        <v>892</v>
      </c>
      <c r="BJ40" s="7"/>
      <c r="BK40" s="7"/>
      <c r="BL40" s="7"/>
      <c r="BM40" s="7"/>
      <c r="BN40" s="7"/>
      <c r="BO40" s="17" t="s">
        <v>969</v>
      </c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9"/>
      <c r="CH40" s="2"/>
      <c r="CI40" s="2"/>
    </row>
    <row r="41" spans="1:87" ht="45" customHeight="1">
      <c r="A41" s="4" t="s">
        <v>918</v>
      </c>
      <c r="B41" s="5" t="s">
        <v>970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 t="s">
        <v>971</v>
      </c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 t="s">
        <v>894</v>
      </c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 t="s">
        <v>894</v>
      </c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6" t="s">
        <v>892</v>
      </c>
      <c r="BJ41" s="7"/>
      <c r="BK41" s="7"/>
      <c r="BL41" s="7"/>
      <c r="BM41" s="7"/>
      <c r="BN41" s="7"/>
      <c r="BO41" s="11" t="s">
        <v>972</v>
      </c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3"/>
      <c r="CH41" s="2"/>
      <c r="CI41" s="2"/>
    </row>
    <row r="42" spans="1:87" ht="45" customHeight="1">
      <c r="A42" s="4" t="s">
        <v>921</v>
      </c>
      <c r="B42" s="5" t="s">
        <v>973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 t="s">
        <v>974</v>
      </c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 t="s">
        <v>894</v>
      </c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 t="s">
        <v>894</v>
      </c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6" t="s">
        <v>892</v>
      </c>
      <c r="BJ42" s="7"/>
      <c r="BK42" s="7"/>
      <c r="BL42" s="7"/>
      <c r="BM42" s="7"/>
      <c r="BN42" s="7"/>
      <c r="BO42" s="11" t="s">
        <v>975</v>
      </c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3"/>
      <c r="CH42" s="2"/>
      <c r="CI42" s="2"/>
    </row>
    <row r="43" spans="1:87" ht="45" customHeight="1">
      <c r="A43" s="1" t="s">
        <v>976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</row>
    <row r="44" spans="1:87" ht="51.75" customHeight="1">
      <c r="A44" s="2"/>
      <c r="B44" s="3">
        <v>0.33333333333333331</v>
      </c>
      <c r="C44" s="3">
        <f t="shared" ref="C44:BN44" si="12">SUM(B44+5/1440)</f>
        <v>0.33680555555555552</v>
      </c>
      <c r="D44" s="3">
        <f t="shared" si="12"/>
        <v>0.34027777777777773</v>
      </c>
      <c r="E44" s="3">
        <f t="shared" si="12"/>
        <v>0.34374999999999994</v>
      </c>
      <c r="F44" s="3">
        <f t="shared" si="12"/>
        <v>0.34722222222222215</v>
      </c>
      <c r="G44" s="3">
        <f t="shared" si="12"/>
        <v>0.35069444444444436</v>
      </c>
      <c r="H44" s="3">
        <f t="shared" si="12"/>
        <v>0.35416666666666657</v>
      </c>
      <c r="I44" s="3">
        <f t="shared" si="12"/>
        <v>0.35763888888888878</v>
      </c>
      <c r="J44" s="3">
        <f t="shared" si="12"/>
        <v>0.36111111111111099</v>
      </c>
      <c r="K44" s="3">
        <f t="shared" si="12"/>
        <v>0.3645833333333332</v>
      </c>
      <c r="L44" s="3">
        <f t="shared" si="12"/>
        <v>0.36805555555555541</v>
      </c>
      <c r="M44" s="3">
        <f t="shared" si="12"/>
        <v>0.37152777777777762</v>
      </c>
      <c r="N44" s="3">
        <f t="shared" si="12"/>
        <v>0.37499999999999983</v>
      </c>
      <c r="O44" s="3">
        <f t="shared" si="12"/>
        <v>0.37847222222222204</v>
      </c>
      <c r="P44" s="3">
        <f t="shared" si="12"/>
        <v>0.38194444444444425</v>
      </c>
      <c r="Q44" s="3">
        <f t="shared" si="12"/>
        <v>0.38541666666666646</v>
      </c>
      <c r="R44" s="3">
        <f t="shared" si="12"/>
        <v>0.38888888888888867</v>
      </c>
      <c r="S44" s="3">
        <f t="shared" si="12"/>
        <v>0.39236111111111088</v>
      </c>
      <c r="T44" s="3">
        <f t="shared" si="12"/>
        <v>0.39583333333333309</v>
      </c>
      <c r="U44" s="3">
        <f t="shared" si="12"/>
        <v>0.3993055555555553</v>
      </c>
      <c r="V44" s="3">
        <f t="shared" si="12"/>
        <v>0.40277777777777751</v>
      </c>
      <c r="W44" s="3">
        <f t="shared" si="12"/>
        <v>0.40624999999999972</v>
      </c>
      <c r="X44" s="3">
        <f t="shared" si="12"/>
        <v>0.40972222222222193</v>
      </c>
      <c r="Y44" s="3">
        <f t="shared" si="12"/>
        <v>0.41319444444444414</v>
      </c>
      <c r="Z44" s="3">
        <f t="shared" si="12"/>
        <v>0.41666666666666635</v>
      </c>
      <c r="AA44" s="3">
        <f t="shared" si="12"/>
        <v>0.42013888888888856</v>
      </c>
      <c r="AB44" s="3">
        <f t="shared" si="12"/>
        <v>0.42361111111111077</v>
      </c>
      <c r="AC44" s="3">
        <f t="shared" si="12"/>
        <v>0.42708333333333298</v>
      </c>
      <c r="AD44" s="3">
        <f t="shared" si="12"/>
        <v>0.43055555555555519</v>
      </c>
      <c r="AE44" s="3">
        <f t="shared" si="12"/>
        <v>0.4340277777777774</v>
      </c>
      <c r="AF44" s="3">
        <f t="shared" si="12"/>
        <v>0.43749999999999961</v>
      </c>
      <c r="AG44" s="3">
        <f t="shared" si="12"/>
        <v>0.44097222222222182</v>
      </c>
      <c r="AH44" s="3">
        <f t="shared" si="12"/>
        <v>0.44444444444444403</v>
      </c>
      <c r="AI44" s="3">
        <f t="shared" si="12"/>
        <v>0.44791666666666624</v>
      </c>
      <c r="AJ44" s="3">
        <f t="shared" si="12"/>
        <v>0.45138888888888845</v>
      </c>
      <c r="AK44" s="3">
        <f t="shared" si="12"/>
        <v>0.45486111111111066</v>
      </c>
      <c r="AL44" s="3">
        <f t="shared" si="12"/>
        <v>0.45833333333333287</v>
      </c>
      <c r="AM44" s="3">
        <f t="shared" si="12"/>
        <v>0.46180555555555508</v>
      </c>
      <c r="AN44" s="3">
        <f t="shared" si="12"/>
        <v>0.46527777777777729</v>
      </c>
      <c r="AO44" s="3">
        <f t="shared" si="12"/>
        <v>0.4687499999999995</v>
      </c>
      <c r="AP44" s="3">
        <f t="shared" si="12"/>
        <v>0.47222222222222171</v>
      </c>
      <c r="AQ44" s="3">
        <f t="shared" si="12"/>
        <v>0.47569444444444392</v>
      </c>
      <c r="AR44" s="3">
        <f t="shared" si="12"/>
        <v>0.47916666666666613</v>
      </c>
      <c r="AS44" s="3">
        <f t="shared" si="12"/>
        <v>0.48263888888888834</v>
      </c>
      <c r="AT44" s="3">
        <f t="shared" si="12"/>
        <v>0.48611111111111055</v>
      </c>
      <c r="AU44" s="3">
        <f t="shared" si="12"/>
        <v>0.48958333333333276</v>
      </c>
      <c r="AV44" s="3">
        <f t="shared" si="12"/>
        <v>0.49305555555555497</v>
      </c>
      <c r="AW44" s="3">
        <f t="shared" si="12"/>
        <v>0.49652777777777718</v>
      </c>
      <c r="AX44" s="3">
        <f t="shared" si="12"/>
        <v>0.49999999999999939</v>
      </c>
      <c r="AY44" s="3">
        <f t="shared" si="12"/>
        <v>0.50347222222222165</v>
      </c>
      <c r="AZ44" s="3">
        <f t="shared" si="12"/>
        <v>0.50694444444444386</v>
      </c>
      <c r="BA44" s="3">
        <f t="shared" si="12"/>
        <v>0.51041666666666607</v>
      </c>
      <c r="BB44" s="3">
        <f t="shared" si="12"/>
        <v>0.51388888888888828</v>
      </c>
      <c r="BC44" s="3">
        <f t="shared" si="12"/>
        <v>0.51736111111111049</v>
      </c>
      <c r="BD44" s="3">
        <f t="shared" si="12"/>
        <v>0.5208333333333327</v>
      </c>
      <c r="BE44" s="3">
        <f t="shared" si="12"/>
        <v>0.52430555555555491</v>
      </c>
      <c r="BF44" s="3">
        <f t="shared" si="12"/>
        <v>0.52777777777777712</v>
      </c>
      <c r="BG44" s="3">
        <f t="shared" si="12"/>
        <v>0.53124999999999933</v>
      </c>
      <c r="BH44" s="3">
        <f t="shared" si="12"/>
        <v>0.53472222222222154</v>
      </c>
      <c r="BI44" s="3">
        <f t="shared" si="12"/>
        <v>0.53819444444444375</v>
      </c>
      <c r="BJ44" s="3">
        <f t="shared" si="12"/>
        <v>0.54166666666666596</v>
      </c>
      <c r="BK44" s="3">
        <f t="shared" si="12"/>
        <v>0.54513888888888817</v>
      </c>
      <c r="BL44" s="3">
        <f t="shared" si="12"/>
        <v>0.54861111111111038</v>
      </c>
      <c r="BM44" s="3">
        <f t="shared" si="12"/>
        <v>0.55208333333333259</v>
      </c>
      <c r="BN44" s="3">
        <f t="shared" si="12"/>
        <v>0.5555555555555548</v>
      </c>
      <c r="BO44" s="3">
        <f t="shared" ref="BO44:CI44" si="13">SUM(BN44+5/1440)</f>
        <v>0.55902777777777701</v>
      </c>
      <c r="BP44" s="3">
        <f t="shared" si="13"/>
        <v>0.56249999999999922</v>
      </c>
      <c r="BQ44" s="3">
        <f t="shared" si="13"/>
        <v>0.56597222222222143</v>
      </c>
      <c r="BR44" s="3">
        <f t="shared" si="13"/>
        <v>0.56944444444444364</v>
      </c>
      <c r="BS44" s="3">
        <f t="shared" si="13"/>
        <v>0.57291666666666585</v>
      </c>
      <c r="BT44" s="3">
        <f t="shared" si="13"/>
        <v>0.57638888888888806</v>
      </c>
      <c r="BU44" s="3">
        <f t="shared" si="13"/>
        <v>0.57986111111111027</v>
      </c>
      <c r="BV44" s="3">
        <f t="shared" si="13"/>
        <v>0.58333333333333248</v>
      </c>
      <c r="BW44" s="3">
        <f t="shared" si="13"/>
        <v>0.58680555555555469</v>
      </c>
      <c r="BX44" s="3">
        <f t="shared" si="13"/>
        <v>0.5902777777777769</v>
      </c>
      <c r="BY44" s="3">
        <f t="shared" si="13"/>
        <v>0.59374999999999911</v>
      </c>
      <c r="BZ44" s="3">
        <f t="shared" si="13"/>
        <v>0.59722222222222132</v>
      </c>
      <c r="CA44" s="3">
        <f t="shared" si="13"/>
        <v>0.60069444444444353</v>
      </c>
      <c r="CB44" s="3">
        <f t="shared" si="13"/>
        <v>0.60416666666666574</v>
      </c>
      <c r="CC44" s="3">
        <f t="shared" si="13"/>
        <v>0.60763888888888795</v>
      </c>
      <c r="CD44" s="3">
        <f t="shared" si="13"/>
        <v>0.61111111111111016</v>
      </c>
      <c r="CE44" s="3">
        <f t="shared" si="13"/>
        <v>0.61458333333333237</v>
      </c>
      <c r="CF44" s="3">
        <f t="shared" si="13"/>
        <v>0.61805555555555458</v>
      </c>
      <c r="CG44" s="3">
        <f t="shared" si="13"/>
        <v>0.62152777777777679</v>
      </c>
      <c r="CH44" s="3">
        <f t="shared" si="13"/>
        <v>0.624999999999999</v>
      </c>
      <c r="CI44" s="3">
        <f t="shared" si="13"/>
        <v>0.62847222222222121</v>
      </c>
    </row>
    <row r="45" spans="1:87" ht="45" customHeight="1">
      <c r="A45" s="4" t="s">
        <v>977</v>
      </c>
      <c r="B45" s="5" t="s">
        <v>978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 t="s">
        <v>979</v>
      </c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 t="s">
        <v>894</v>
      </c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 t="s">
        <v>894</v>
      </c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6" t="s">
        <v>892</v>
      </c>
      <c r="BJ45" s="7"/>
      <c r="BK45" s="7"/>
      <c r="BL45" s="7"/>
      <c r="BM45" s="7"/>
      <c r="BN45" s="7"/>
      <c r="BO45" s="11" t="s">
        <v>980</v>
      </c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3"/>
      <c r="CH45" s="2"/>
      <c r="CI45" s="2"/>
    </row>
    <row r="46" spans="1:87" ht="45" customHeight="1">
      <c r="A46" s="4" t="s">
        <v>981</v>
      </c>
      <c r="B46" s="5" t="s">
        <v>982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 t="s">
        <v>983</v>
      </c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 t="s">
        <v>894</v>
      </c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 t="s">
        <v>894</v>
      </c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6" t="s">
        <v>892</v>
      </c>
      <c r="BJ46" s="7"/>
      <c r="BK46" s="7"/>
      <c r="BL46" s="7"/>
      <c r="BM46" s="7"/>
      <c r="BN46" s="7"/>
      <c r="BO46" s="11" t="s">
        <v>984</v>
      </c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3"/>
      <c r="CH46" s="2"/>
      <c r="CI46" s="2"/>
    </row>
    <row r="47" spans="1:87" ht="45" customHeight="1">
      <c r="A47" s="4" t="s">
        <v>985</v>
      </c>
      <c r="B47" s="16" t="s">
        <v>986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 t="s">
        <v>811</v>
      </c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5" t="s">
        <v>894</v>
      </c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 t="s">
        <v>894</v>
      </c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6" t="s">
        <v>892</v>
      </c>
      <c r="BJ47" s="7"/>
      <c r="BK47" s="7"/>
      <c r="BL47" s="7"/>
      <c r="BM47" s="7"/>
      <c r="BN47" s="7"/>
      <c r="BO47" s="17" t="s">
        <v>812</v>
      </c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9"/>
      <c r="CH47" s="2"/>
      <c r="CI47" s="2"/>
    </row>
    <row r="48" spans="1:87" ht="45" customHeight="1">
      <c r="A48" s="4" t="s">
        <v>813</v>
      </c>
      <c r="B48" s="16" t="s">
        <v>814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 t="s">
        <v>815</v>
      </c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5" t="s">
        <v>894</v>
      </c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 t="s">
        <v>894</v>
      </c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6" t="s">
        <v>892</v>
      </c>
      <c r="BJ48" s="7"/>
      <c r="BK48" s="7"/>
      <c r="BL48" s="7"/>
      <c r="BM48" s="7"/>
      <c r="BN48" s="7"/>
      <c r="BO48" s="17" t="s">
        <v>816</v>
      </c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9"/>
      <c r="CH48" s="2"/>
      <c r="CI48" s="2"/>
    </row>
    <row r="49" spans="1:87" ht="45" customHeight="1">
      <c r="A49" s="4" t="s">
        <v>977</v>
      </c>
      <c r="B49" s="5" t="s">
        <v>817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 t="s">
        <v>818</v>
      </c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 t="s">
        <v>894</v>
      </c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 t="s">
        <v>894</v>
      </c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6" t="s">
        <v>892</v>
      </c>
      <c r="BJ49" s="7"/>
      <c r="BK49" s="7"/>
      <c r="BL49" s="7"/>
      <c r="BM49" s="7"/>
      <c r="BN49" s="7"/>
      <c r="BO49" s="11" t="s">
        <v>819</v>
      </c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3"/>
      <c r="CH49" s="2"/>
      <c r="CI49" s="2"/>
    </row>
    <row r="50" spans="1:87" ht="45" customHeight="1">
      <c r="A50" s="4" t="s">
        <v>981</v>
      </c>
      <c r="B50" s="5" t="s">
        <v>820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 t="s">
        <v>821</v>
      </c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 t="s">
        <v>894</v>
      </c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 t="s">
        <v>894</v>
      </c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6" t="s">
        <v>892</v>
      </c>
      <c r="BJ50" s="7"/>
      <c r="BK50" s="7"/>
      <c r="BL50" s="7"/>
      <c r="BM50" s="7"/>
      <c r="BN50" s="7"/>
      <c r="BO50" s="11" t="s">
        <v>822</v>
      </c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3"/>
      <c r="CH50" s="2"/>
      <c r="CI50" s="2"/>
    </row>
    <row r="51" spans="1:87" ht="45" customHeight="1">
      <c r="A51" s="1" t="s">
        <v>823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</row>
    <row r="52" spans="1:87" ht="51.75" customHeight="1">
      <c r="A52" s="2"/>
      <c r="B52" s="3">
        <v>0.33333333333333331</v>
      </c>
      <c r="C52" s="3">
        <f t="shared" ref="C52:BN52" si="14">SUM(B52+5/1440)</f>
        <v>0.33680555555555552</v>
      </c>
      <c r="D52" s="3">
        <f t="shared" si="14"/>
        <v>0.34027777777777773</v>
      </c>
      <c r="E52" s="3">
        <f t="shared" si="14"/>
        <v>0.34374999999999994</v>
      </c>
      <c r="F52" s="3">
        <f t="shared" si="14"/>
        <v>0.34722222222222215</v>
      </c>
      <c r="G52" s="3">
        <f t="shared" si="14"/>
        <v>0.35069444444444436</v>
      </c>
      <c r="H52" s="3">
        <f t="shared" si="14"/>
        <v>0.35416666666666657</v>
      </c>
      <c r="I52" s="3">
        <f t="shared" si="14"/>
        <v>0.35763888888888878</v>
      </c>
      <c r="J52" s="3">
        <f t="shared" si="14"/>
        <v>0.36111111111111099</v>
      </c>
      <c r="K52" s="3">
        <f t="shared" si="14"/>
        <v>0.3645833333333332</v>
      </c>
      <c r="L52" s="3">
        <f t="shared" si="14"/>
        <v>0.36805555555555541</v>
      </c>
      <c r="M52" s="3">
        <f t="shared" si="14"/>
        <v>0.37152777777777762</v>
      </c>
      <c r="N52" s="3">
        <f t="shared" si="14"/>
        <v>0.37499999999999983</v>
      </c>
      <c r="O52" s="3">
        <f t="shared" si="14"/>
        <v>0.37847222222222204</v>
      </c>
      <c r="P52" s="3">
        <f t="shared" si="14"/>
        <v>0.38194444444444425</v>
      </c>
      <c r="Q52" s="3">
        <f t="shared" si="14"/>
        <v>0.38541666666666646</v>
      </c>
      <c r="R52" s="3">
        <f t="shared" si="14"/>
        <v>0.38888888888888867</v>
      </c>
      <c r="S52" s="3">
        <f t="shared" si="14"/>
        <v>0.39236111111111088</v>
      </c>
      <c r="T52" s="3">
        <f t="shared" si="14"/>
        <v>0.39583333333333309</v>
      </c>
      <c r="U52" s="3">
        <f t="shared" si="14"/>
        <v>0.3993055555555553</v>
      </c>
      <c r="V52" s="3">
        <f t="shared" si="14"/>
        <v>0.40277777777777751</v>
      </c>
      <c r="W52" s="3">
        <f t="shared" si="14"/>
        <v>0.40624999999999972</v>
      </c>
      <c r="X52" s="3">
        <f t="shared" si="14"/>
        <v>0.40972222222222193</v>
      </c>
      <c r="Y52" s="3">
        <f t="shared" si="14"/>
        <v>0.41319444444444414</v>
      </c>
      <c r="Z52" s="3">
        <f t="shared" si="14"/>
        <v>0.41666666666666635</v>
      </c>
      <c r="AA52" s="3">
        <f t="shared" si="14"/>
        <v>0.42013888888888856</v>
      </c>
      <c r="AB52" s="3">
        <f t="shared" si="14"/>
        <v>0.42361111111111077</v>
      </c>
      <c r="AC52" s="3">
        <f t="shared" si="14"/>
        <v>0.42708333333333298</v>
      </c>
      <c r="AD52" s="3">
        <f t="shared" si="14"/>
        <v>0.43055555555555519</v>
      </c>
      <c r="AE52" s="3">
        <f t="shared" si="14"/>
        <v>0.4340277777777774</v>
      </c>
      <c r="AF52" s="3">
        <f t="shared" si="14"/>
        <v>0.43749999999999961</v>
      </c>
      <c r="AG52" s="3">
        <f t="shared" si="14"/>
        <v>0.44097222222222182</v>
      </c>
      <c r="AH52" s="3">
        <f t="shared" si="14"/>
        <v>0.44444444444444403</v>
      </c>
      <c r="AI52" s="3">
        <f t="shared" si="14"/>
        <v>0.44791666666666624</v>
      </c>
      <c r="AJ52" s="3">
        <f t="shared" si="14"/>
        <v>0.45138888888888845</v>
      </c>
      <c r="AK52" s="3">
        <f t="shared" si="14"/>
        <v>0.45486111111111066</v>
      </c>
      <c r="AL52" s="3">
        <f t="shared" si="14"/>
        <v>0.45833333333333287</v>
      </c>
      <c r="AM52" s="3">
        <f t="shared" si="14"/>
        <v>0.46180555555555508</v>
      </c>
      <c r="AN52" s="3">
        <f t="shared" si="14"/>
        <v>0.46527777777777729</v>
      </c>
      <c r="AO52" s="3">
        <f t="shared" si="14"/>
        <v>0.4687499999999995</v>
      </c>
      <c r="AP52" s="3">
        <f t="shared" si="14"/>
        <v>0.47222222222222171</v>
      </c>
      <c r="AQ52" s="3">
        <f t="shared" si="14"/>
        <v>0.47569444444444392</v>
      </c>
      <c r="AR52" s="3">
        <f t="shared" si="14"/>
        <v>0.47916666666666613</v>
      </c>
      <c r="AS52" s="3">
        <f t="shared" si="14"/>
        <v>0.48263888888888834</v>
      </c>
      <c r="AT52" s="3">
        <f t="shared" si="14"/>
        <v>0.48611111111111055</v>
      </c>
      <c r="AU52" s="3">
        <f t="shared" si="14"/>
        <v>0.48958333333333276</v>
      </c>
      <c r="AV52" s="3">
        <f t="shared" si="14"/>
        <v>0.49305555555555497</v>
      </c>
      <c r="AW52" s="3">
        <f t="shared" si="14"/>
        <v>0.49652777777777718</v>
      </c>
      <c r="AX52" s="3">
        <f t="shared" si="14"/>
        <v>0.49999999999999939</v>
      </c>
      <c r="AY52" s="3">
        <f t="shared" si="14"/>
        <v>0.50347222222222165</v>
      </c>
      <c r="AZ52" s="3">
        <f t="shared" si="14"/>
        <v>0.50694444444444386</v>
      </c>
      <c r="BA52" s="3">
        <f t="shared" si="14"/>
        <v>0.51041666666666607</v>
      </c>
      <c r="BB52" s="3">
        <f t="shared" si="14"/>
        <v>0.51388888888888828</v>
      </c>
      <c r="BC52" s="3">
        <f t="shared" si="14"/>
        <v>0.51736111111111049</v>
      </c>
      <c r="BD52" s="3">
        <f t="shared" si="14"/>
        <v>0.5208333333333327</v>
      </c>
      <c r="BE52" s="3">
        <f t="shared" si="14"/>
        <v>0.52430555555555491</v>
      </c>
      <c r="BF52" s="3">
        <f t="shared" si="14"/>
        <v>0.52777777777777712</v>
      </c>
      <c r="BG52" s="3">
        <f t="shared" si="14"/>
        <v>0.53124999999999933</v>
      </c>
      <c r="BH52" s="3">
        <f t="shared" si="14"/>
        <v>0.53472222222222154</v>
      </c>
      <c r="BI52" s="3">
        <f t="shared" si="14"/>
        <v>0.53819444444444375</v>
      </c>
      <c r="BJ52" s="3">
        <f t="shared" si="14"/>
        <v>0.54166666666666596</v>
      </c>
      <c r="BK52" s="3">
        <f t="shared" si="14"/>
        <v>0.54513888888888817</v>
      </c>
      <c r="BL52" s="3">
        <f t="shared" si="14"/>
        <v>0.54861111111111038</v>
      </c>
      <c r="BM52" s="3">
        <f t="shared" si="14"/>
        <v>0.55208333333333259</v>
      </c>
      <c r="BN52" s="3">
        <f t="shared" si="14"/>
        <v>0.5555555555555548</v>
      </c>
      <c r="BO52" s="3">
        <f t="shared" ref="BO52:CI52" si="15">SUM(BN52+5/1440)</f>
        <v>0.55902777777777701</v>
      </c>
      <c r="BP52" s="3">
        <f t="shared" si="15"/>
        <v>0.56249999999999922</v>
      </c>
      <c r="BQ52" s="3">
        <f t="shared" si="15"/>
        <v>0.56597222222222143</v>
      </c>
      <c r="BR52" s="3">
        <f t="shared" si="15"/>
        <v>0.56944444444444364</v>
      </c>
      <c r="BS52" s="3">
        <f t="shared" si="15"/>
        <v>0.57291666666666585</v>
      </c>
      <c r="BT52" s="3">
        <f t="shared" si="15"/>
        <v>0.57638888888888806</v>
      </c>
      <c r="BU52" s="3">
        <f t="shared" si="15"/>
        <v>0.57986111111111027</v>
      </c>
      <c r="BV52" s="3">
        <f t="shared" si="15"/>
        <v>0.58333333333333248</v>
      </c>
      <c r="BW52" s="3">
        <f t="shared" si="15"/>
        <v>0.58680555555555469</v>
      </c>
      <c r="BX52" s="3">
        <f t="shared" si="15"/>
        <v>0.5902777777777769</v>
      </c>
      <c r="BY52" s="3">
        <f t="shared" si="15"/>
        <v>0.59374999999999911</v>
      </c>
      <c r="BZ52" s="3">
        <f t="shared" si="15"/>
        <v>0.59722222222222132</v>
      </c>
      <c r="CA52" s="3">
        <f t="shared" si="15"/>
        <v>0.60069444444444353</v>
      </c>
      <c r="CB52" s="3">
        <f t="shared" si="15"/>
        <v>0.60416666666666574</v>
      </c>
      <c r="CC52" s="3">
        <f t="shared" si="15"/>
        <v>0.60763888888888795</v>
      </c>
      <c r="CD52" s="3">
        <f t="shared" si="15"/>
        <v>0.61111111111111016</v>
      </c>
      <c r="CE52" s="3">
        <f t="shared" si="15"/>
        <v>0.61458333333333237</v>
      </c>
      <c r="CF52" s="3">
        <f t="shared" si="15"/>
        <v>0.61805555555555458</v>
      </c>
      <c r="CG52" s="3">
        <f t="shared" si="15"/>
        <v>0.62152777777777679</v>
      </c>
      <c r="CH52" s="3">
        <f t="shared" si="15"/>
        <v>0.624999999999999</v>
      </c>
      <c r="CI52" s="3">
        <f t="shared" si="15"/>
        <v>0.62847222222222121</v>
      </c>
    </row>
    <row r="53" spans="1:87" ht="45" customHeight="1">
      <c r="A53" s="4" t="s">
        <v>977</v>
      </c>
      <c r="B53" s="5" t="s">
        <v>895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 t="s">
        <v>894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 t="s">
        <v>824</v>
      </c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 t="s">
        <v>825</v>
      </c>
      <c r="AR53" s="5"/>
      <c r="AS53" s="5"/>
      <c r="AT53" s="5"/>
      <c r="AU53" s="5"/>
      <c r="AV53" s="5"/>
      <c r="AW53" s="5"/>
      <c r="AX53" s="5"/>
      <c r="AY53" s="5"/>
      <c r="AZ53" s="6" t="s">
        <v>892</v>
      </c>
      <c r="BA53" s="7"/>
      <c r="BB53" s="7"/>
      <c r="BC53" s="7"/>
      <c r="BD53" s="7"/>
      <c r="BE53" s="7"/>
      <c r="BF53" s="5" t="s">
        <v>825</v>
      </c>
      <c r="BG53" s="5"/>
      <c r="BH53" s="5"/>
      <c r="BI53" s="5"/>
      <c r="BJ53" s="5"/>
      <c r="BK53" s="5"/>
      <c r="BL53" s="5"/>
      <c r="BM53" s="5"/>
      <c r="BN53" s="5"/>
      <c r="BO53" s="11" t="s">
        <v>826</v>
      </c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3"/>
      <c r="CH53" s="2"/>
      <c r="CI53" s="2"/>
    </row>
    <row r="54" spans="1:87" ht="45" customHeight="1">
      <c r="A54" s="4" t="s">
        <v>981</v>
      </c>
      <c r="B54" s="5" t="s">
        <v>895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 t="s">
        <v>894</v>
      </c>
      <c r="O54" s="5"/>
      <c r="P54" s="5"/>
      <c r="Q54" s="5"/>
      <c r="R54" s="5"/>
      <c r="S54" s="5"/>
      <c r="T54" s="5"/>
      <c r="U54" s="5"/>
      <c r="V54" s="5"/>
      <c r="W54" s="5"/>
      <c r="X54" s="5"/>
      <c r="Y54" s="5" t="s">
        <v>827</v>
      </c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 t="s">
        <v>828</v>
      </c>
      <c r="AR54" s="5"/>
      <c r="AS54" s="5"/>
      <c r="AT54" s="5"/>
      <c r="AU54" s="5"/>
      <c r="AV54" s="5"/>
      <c r="AW54" s="5"/>
      <c r="AX54" s="5"/>
      <c r="AY54" s="5"/>
      <c r="AZ54" s="6" t="s">
        <v>892</v>
      </c>
      <c r="BA54" s="7"/>
      <c r="BB54" s="7"/>
      <c r="BC54" s="7"/>
      <c r="BD54" s="7"/>
      <c r="BE54" s="7"/>
      <c r="BF54" s="5" t="s">
        <v>828</v>
      </c>
      <c r="BG54" s="5"/>
      <c r="BH54" s="5"/>
      <c r="BI54" s="5"/>
      <c r="BJ54" s="5"/>
      <c r="BK54" s="5"/>
      <c r="BL54" s="5"/>
      <c r="BM54" s="5"/>
      <c r="BN54" s="5"/>
      <c r="BO54" s="11" t="s">
        <v>829</v>
      </c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3"/>
      <c r="CH54" s="2"/>
      <c r="CI54" s="2"/>
    </row>
    <row r="55" spans="1:87" ht="45" customHeight="1">
      <c r="A55" s="4" t="s">
        <v>985</v>
      </c>
      <c r="B55" s="5" t="s">
        <v>895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 t="s">
        <v>894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16" t="s">
        <v>830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 t="s">
        <v>831</v>
      </c>
      <c r="AR55" s="16"/>
      <c r="AS55" s="16"/>
      <c r="AT55" s="16"/>
      <c r="AU55" s="16"/>
      <c r="AV55" s="16"/>
      <c r="AW55" s="16"/>
      <c r="AX55" s="16"/>
      <c r="AY55" s="16"/>
      <c r="AZ55" s="6" t="s">
        <v>892</v>
      </c>
      <c r="BA55" s="7"/>
      <c r="BB55" s="7"/>
      <c r="BC55" s="7"/>
      <c r="BD55" s="7"/>
      <c r="BE55" s="7"/>
      <c r="BF55" s="16" t="s">
        <v>831</v>
      </c>
      <c r="BG55" s="16"/>
      <c r="BH55" s="16"/>
      <c r="BI55" s="16"/>
      <c r="BJ55" s="16"/>
      <c r="BK55" s="16"/>
      <c r="BL55" s="16"/>
      <c r="BM55" s="16"/>
      <c r="BN55" s="16"/>
      <c r="BO55" s="17" t="s">
        <v>832</v>
      </c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9"/>
      <c r="CH55" s="2"/>
      <c r="CI55" s="2"/>
    </row>
    <row r="56" spans="1:87" ht="45" customHeight="1">
      <c r="A56" s="4" t="s">
        <v>813</v>
      </c>
      <c r="B56" s="5" t="s">
        <v>895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 t="s">
        <v>894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16" t="s">
        <v>833</v>
      </c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 t="s">
        <v>834</v>
      </c>
      <c r="AR56" s="16"/>
      <c r="AS56" s="16"/>
      <c r="AT56" s="16"/>
      <c r="AU56" s="16"/>
      <c r="AV56" s="16"/>
      <c r="AW56" s="16"/>
      <c r="AX56" s="16"/>
      <c r="AY56" s="16"/>
      <c r="AZ56" s="6" t="s">
        <v>892</v>
      </c>
      <c r="BA56" s="7"/>
      <c r="BB56" s="7"/>
      <c r="BC56" s="7"/>
      <c r="BD56" s="7"/>
      <c r="BE56" s="7"/>
      <c r="BF56" s="16" t="s">
        <v>834</v>
      </c>
      <c r="BG56" s="16"/>
      <c r="BH56" s="16"/>
      <c r="BI56" s="16"/>
      <c r="BJ56" s="16"/>
      <c r="BK56" s="16"/>
      <c r="BL56" s="16"/>
      <c r="BM56" s="16"/>
      <c r="BN56" s="16"/>
      <c r="BO56" s="17" t="s">
        <v>835</v>
      </c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9"/>
      <c r="CH56" s="2"/>
      <c r="CI56" s="2"/>
    </row>
    <row r="57" spans="1:87" ht="45" customHeight="1">
      <c r="A57" s="4" t="s">
        <v>977</v>
      </c>
      <c r="B57" s="5" t="s">
        <v>895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 t="s">
        <v>894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 t="s">
        <v>836</v>
      </c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 t="s">
        <v>837</v>
      </c>
      <c r="AR57" s="5"/>
      <c r="AS57" s="5"/>
      <c r="AT57" s="5"/>
      <c r="AU57" s="5"/>
      <c r="AV57" s="5"/>
      <c r="AW57" s="5"/>
      <c r="AX57" s="5"/>
      <c r="AY57" s="5"/>
      <c r="AZ57" s="6" t="s">
        <v>892</v>
      </c>
      <c r="BA57" s="7"/>
      <c r="BB57" s="7"/>
      <c r="BC57" s="7"/>
      <c r="BD57" s="7"/>
      <c r="BE57" s="7"/>
      <c r="BF57" s="5" t="s">
        <v>837</v>
      </c>
      <c r="BG57" s="5"/>
      <c r="BH57" s="5"/>
      <c r="BI57" s="5"/>
      <c r="BJ57" s="5"/>
      <c r="BK57" s="5"/>
      <c r="BL57" s="5"/>
      <c r="BM57" s="5"/>
      <c r="BN57" s="5"/>
      <c r="BO57" s="11" t="s">
        <v>838</v>
      </c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3"/>
      <c r="CH57" s="2"/>
      <c r="CI57" s="2"/>
    </row>
    <row r="58" spans="1:87" ht="45" customHeight="1">
      <c r="A58" s="4" t="s">
        <v>981</v>
      </c>
      <c r="B58" s="5" t="s">
        <v>895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 t="s">
        <v>894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 t="s">
        <v>839</v>
      </c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 t="s">
        <v>840</v>
      </c>
      <c r="AR58" s="5"/>
      <c r="AS58" s="5"/>
      <c r="AT58" s="5"/>
      <c r="AU58" s="5"/>
      <c r="AV58" s="5"/>
      <c r="AW58" s="5"/>
      <c r="AX58" s="5"/>
      <c r="AY58" s="5"/>
      <c r="AZ58" s="6" t="s">
        <v>892</v>
      </c>
      <c r="BA58" s="7"/>
      <c r="BB58" s="7"/>
      <c r="BC58" s="7"/>
      <c r="BD58" s="7"/>
      <c r="BE58" s="7"/>
      <c r="BF58" s="5" t="s">
        <v>840</v>
      </c>
      <c r="BG58" s="5"/>
      <c r="BH58" s="5"/>
      <c r="BI58" s="5"/>
      <c r="BJ58" s="5"/>
      <c r="BK58" s="5"/>
      <c r="BL58" s="5"/>
      <c r="BM58" s="5"/>
      <c r="BN58" s="5"/>
      <c r="BO58" s="11" t="s">
        <v>841</v>
      </c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3"/>
      <c r="CH58" s="2"/>
      <c r="CI58" s="2"/>
    </row>
    <row r="59" spans="1:87" ht="45" customHeight="1">
      <c r="A59" s="1" t="s">
        <v>842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</row>
    <row r="60" spans="1:87" ht="51.75" customHeight="1">
      <c r="A60" s="2"/>
      <c r="B60" s="3">
        <v>0.33333333333333331</v>
      </c>
      <c r="C60" s="3">
        <f t="shared" ref="C60:BN60" si="16">SUM(B60+5/1440)</f>
        <v>0.33680555555555552</v>
      </c>
      <c r="D60" s="3">
        <f t="shared" si="16"/>
        <v>0.34027777777777773</v>
      </c>
      <c r="E60" s="3">
        <f t="shared" si="16"/>
        <v>0.34374999999999994</v>
      </c>
      <c r="F60" s="3">
        <f t="shared" si="16"/>
        <v>0.34722222222222215</v>
      </c>
      <c r="G60" s="3">
        <f t="shared" si="16"/>
        <v>0.35069444444444436</v>
      </c>
      <c r="H60" s="3">
        <f t="shared" si="16"/>
        <v>0.35416666666666657</v>
      </c>
      <c r="I60" s="3">
        <f t="shared" si="16"/>
        <v>0.35763888888888878</v>
      </c>
      <c r="J60" s="3">
        <f t="shared" si="16"/>
        <v>0.36111111111111099</v>
      </c>
      <c r="K60" s="3">
        <f t="shared" si="16"/>
        <v>0.3645833333333332</v>
      </c>
      <c r="L60" s="3">
        <f t="shared" si="16"/>
        <v>0.36805555555555541</v>
      </c>
      <c r="M60" s="3">
        <f t="shared" si="16"/>
        <v>0.37152777777777762</v>
      </c>
      <c r="N60" s="3">
        <f t="shared" si="16"/>
        <v>0.37499999999999983</v>
      </c>
      <c r="O60" s="3">
        <f t="shared" si="16"/>
        <v>0.37847222222222204</v>
      </c>
      <c r="P60" s="3">
        <f t="shared" si="16"/>
        <v>0.38194444444444425</v>
      </c>
      <c r="Q60" s="3">
        <f t="shared" si="16"/>
        <v>0.38541666666666646</v>
      </c>
      <c r="R60" s="3">
        <f t="shared" si="16"/>
        <v>0.38888888888888867</v>
      </c>
      <c r="S60" s="3">
        <f t="shared" si="16"/>
        <v>0.39236111111111088</v>
      </c>
      <c r="T60" s="3">
        <f t="shared" si="16"/>
        <v>0.39583333333333309</v>
      </c>
      <c r="U60" s="3">
        <f t="shared" si="16"/>
        <v>0.3993055555555553</v>
      </c>
      <c r="V60" s="3">
        <f t="shared" si="16"/>
        <v>0.40277777777777751</v>
      </c>
      <c r="W60" s="3">
        <f t="shared" si="16"/>
        <v>0.40624999999999972</v>
      </c>
      <c r="X60" s="3">
        <f t="shared" si="16"/>
        <v>0.40972222222222193</v>
      </c>
      <c r="Y60" s="3">
        <f t="shared" si="16"/>
        <v>0.41319444444444414</v>
      </c>
      <c r="Z60" s="3">
        <f t="shared" si="16"/>
        <v>0.41666666666666635</v>
      </c>
      <c r="AA60" s="3">
        <f t="shared" si="16"/>
        <v>0.42013888888888856</v>
      </c>
      <c r="AB60" s="3">
        <f t="shared" si="16"/>
        <v>0.42361111111111077</v>
      </c>
      <c r="AC60" s="3">
        <f t="shared" si="16"/>
        <v>0.42708333333333298</v>
      </c>
      <c r="AD60" s="3">
        <f t="shared" si="16"/>
        <v>0.43055555555555519</v>
      </c>
      <c r="AE60" s="3">
        <f t="shared" si="16"/>
        <v>0.4340277777777774</v>
      </c>
      <c r="AF60" s="3">
        <f t="shared" si="16"/>
        <v>0.43749999999999961</v>
      </c>
      <c r="AG60" s="3">
        <f t="shared" si="16"/>
        <v>0.44097222222222182</v>
      </c>
      <c r="AH60" s="3">
        <f t="shared" si="16"/>
        <v>0.44444444444444403</v>
      </c>
      <c r="AI60" s="3">
        <f t="shared" si="16"/>
        <v>0.44791666666666624</v>
      </c>
      <c r="AJ60" s="3">
        <f t="shared" si="16"/>
        <v>0.45138888888888845</v>
      </c>
      <c r="AK60" s="3">
        <f t="shared" si="16"/>
        <v>0.45486111111111066</v>
      </c>
      <c r="AL60" s="3">
        <f t="shared" si="16"/>
        <v>0.45833333333333287</v>
      </c>
      <c r="AM60" s="3">
        <f t="shared" si="16"/>
        <v>0.46180555555555508</v>
      </c>
      <c r="AN60" s="3">
        <f t="shared" si="16"/>
        <v>0.46527777777777729</v>
      </c>
      <c r="AO60" s="3">
        <f t="shared" si="16"/>
        <v>0.4687499999999995</v>
      </c>
      <c r="AP60" s="3">
        <f t="shared" si="16"/>
        <v>0.47222222222222171</v>
      </c>
      <c r="AQ60" s="3">
        <f t="shared" si="16"/>
        <v>0.47569444444444392</v>
      </c>
      <c r="AR60" s="3">
        <f t="shared" si="16"/>
        <v>0.47916666666666613</v>
      </c>
      <c r="AS60" s="3">
        <f t="shared" si="16"/>
        <v>0.48263888888888834</v>
      </c>
      <c r="AT60" s="3">
        <f t="shared" si="16"/>
        <v>0.48611111111111055</v>
      </c>
      <c r="AU60" s="3">
        <f t="shared" si="16"/>
        <v>0.48958333333333276</v>
      </c>
      <c r="AV60" s="3">
        <f t="shared" si="16"/>
        <v>0.49305555555555497</v>
      </c>
      <c r="AW60" s="3">
        <f t="shared" si="16"/>
        <v>0.49652777777777718</v>
      </c>
      <c r="AX60" s="3">
        <f t="shared" si="16"/>
        <v>0.49999999999999939</v>
      </c>
      <c r="AY60" s="3">
        <f t="shared" si="16"/>
        <v>0.50347222222222165</v>
      </c>
      <c r="AZ60" s="3">
        <f t="shared" si="16"/>
        <v>0.50694444444444386</v>
      </c>
      <c r="BA60" s="3">
        <f t="shared" si="16"/>
        <v>0.51041666666666607</v>
      </c>
      <c r="BB60" s="3">
        <f t="shared" si="16"/>
        <v>0.51388888888888828</v>
      </c>
      <c r="BC60" s="3">
        <f t="shared" si="16"/>
        <v>0.51736111111111049</v>
      </c>
      <c r="BD60" s="3">
        <f t="shared" si="16"/>
        <v>0.5208333333333327</v>
      </c>
      <c r="BE60" s="3">
        <f t="shared" si="16"/>
        <v>0.52430555555555491</v>
      </c>
      <c r="BF60" s="3">
        <f t="shared" si="16"/>
        <v>0.52777777777777712</v>
      </c>
      <c r="BG60" s="3">
        <f t="shared" si="16"/>
        <v>0.53124999999999933</v>
      </c>
      <c r="BH60" s="3">
        <f t="shared" si="16"/>
        <v>0.53472222222222154</v>
      </c>
      <c r="BI60" s="3">
        <f t="shared" si="16"/>
        <v>0.53819444444444375</v>
      </c>
      <c r="BJ60" s="3">
        <f t="shared" si="16"/>
        <v>0.54166666666666596</v>
      </c>
      <c r="BK60" s="3">
        <f t="shared" si="16"/>
        <v>0.54513888888888817</v>
      </c>
      <c r="BL60" s="3">
        <f t="shared" si="16"/>
        <v>0.54861111111111038</v>
      </c>
      <c r="BM60" s="3">
        <f t="shared" si="16"/>
        <v>0.55208333333333259</v>
      </c>
      <c r="BN60" s="3">
        <f t="shared" si="16"/>
        <v>0.5555555555555548</v>
      </c>
      <c r="BO60" s="3">
        <f t="shared" ref="BO60:CI60" si="17">SUM(BN60+5/1440)</f>
        <v>0.55902777777777701</v>
      </c>
      <c r="BP60" s="3">
        <f t="shared" si="17"/>
        <v>0.56249999999999922</v>
      </c>
      <c r="BQ60" s="3">
        <f t="shared" si="17"/>
        <v>0.56597222222222143</v>
      </c>
      <c r="BR60" s="3">
        <f t="shared" si="17"/>
        <v>0.56944444444444364</v>
      </c>
      <c r="BS60" s="3">
        <f t="shared" si="17"/>
        <v>0.57291666666666585</v>
      </c>
      <c r="BT60" s="3">
        <f t="shared" si="17"/>
        <v>0.57638888888888806</v>
      </c>
      <c r="BU60" s="3">
        <f t="shared" si="17"/>
        <v>0.57986111111111027</v>
      </c>
      <c r="BV60" s="3">
        <f t="shared" si="17"/>
        <v>0.58333333333333248</v>
      </c>
      <c r="BW60" s="3">
        <f t="shared" si="17"/>
        <v>0.58680555555555469</v>
      </c>
      <c r="BX60" s="3">
        <f t="shared" si="17"/>
        <v>0.5902777777777769</v>
      </c>
      <c r="BY60" s="3">
        <f t="shared" si="17"/>
        <v>0.59374999999999911</v>
      </c>
      <c r="BZ60" s="3">
        <f t="shared" si="17"/>
        <v>0.59722222222222132</v>
      </c>
      <c r="CA60" s="3">
        <f t="shared" si="17"/>
        <v>0.60069444444444353</v>
      </c>
      <c r="CB60" s="3">
        <f t="shared" si="17"/>
        <v>0.60416666666666574</v>
      </c>
      <c r="CC60" s="3">
        <f t="shared" si="17"/>
        <v>0.60763888888888795</v>
      </c>
      <c r="CD60" s="3">
        <f t="shared" si="17"/>
        <v>0.61111111111111016</v>
      </c>
      <c r="CE60" s="3">
        <f t="shared" si="17"/>
        <v>0.61458333333333237</v>
      </c>
      <c r="CF60" s="3">
        <f t="shared" si="17"/>
        <v>0.61805555555555458</v>
      </c>
      <c r="CG60" s="3">
        <f t="shared" si="17"/>
        <v>0.62152777777777679</v>
      </c>
      <c r="CH60" s="3">
        <f t="shared" si="17"/>
        <v>0.624999999999999</v>
      </c>
      <c r="CI60" s="3">
        <f t="shared" si="17"/>
        <v>0.62847222222222121</v>
      </c>
    </row>
    <row r="61" spans="1:87" ht="45" customHeight="1">
      <c r="A61" s="4" t="s">
        <v>977</v>
      </c>
      <c r="B61" s="5" t="s">
        <v>895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 t="s">
        <v>894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 t="s">
        <v>843</v>
      </c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 t="s">
        <v>844</v>
      </c>
      <c r="AR61" s="5"/>
      <c r="AS61" s="5"/>
      <c r="AT61" s="5"/>
      <c r="AU61" s="5"/>
      <c r="AV61" s="5"/>
      <c r="AW61" s="5"/>
      <c r="AX61" s="5"/>
      <c r="AY61" s="5"/>
      <c r="AZ61" s="6" t="s">
        <v>892</v>
      </c>
      <c r="BA61" s="7"/>
      <c r="BB61" s="7"/>
      <c r="BC61" s="7"/>
      <c r="BD61" s="7"/>
      <c r="BE61" s="7"/>
      <c r="BF61" s="5" t="s">
        <v>844</v>
      </c>
      <c r="BG61" s="5"/>
      <c r="BH61" s="5"/>
      <c r="BI61" s="5"/>
      <c r="BJ61" s="5"/>
      <c r="BK61" s="5"/>
      <c r="BL61" s="5"/>
      <c r="BM61" s="5"/>
      <c r="BN61" s="5"/>
      <c r="BO61" s="11" t="s">
        <v>845</v>
      </c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3"/>
      <c r="CH61" s="2"/>
      <c r="CI61" s="2"/>
    </row>
    <row r="62" spans="1:87" ht="45" customHeight="1">
      <c r="A62" s="4" t="s">
        <v>981</v>
      </c>
      <c r="B62" s="5" t="s">
        <v>895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 t="s">
        <v>894</v>
      </c>
      <c r="O62" s="5"/>
      <c r="P62" s="5"/>
      <c r="Q62" s="5"/>
      <c r="R62" s="5"/>
      <c r="S62" s="5"/>
      <c r="T62" s="5"/>
      <c r="U62" s="5"/>
      <c r="V62" s="5"/>
      <c r="W62" s="5"/>
      <c r="X62" s="5"/>
      <c r="Y62" s="5" t="s">
        <v>846</v>
      </c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 t="s">
        <v>847</v>
      </c>
      <c r="AR62" s="5"/>
      <c r="AS62" s="5"/>
      <c r="AT62" s="5"/>
      <c r="AU62" s="5"/>
      <c r="AV62" s="5"/>
      <c r="AW62" s="5"/>
      <c r="AX62" s="5"/>
      <c r="AY62" s="5"/>
      <c r="AZ62" s="6" t="s">
        <v>892</v>
      </c>
      <c r="BA62" s="7"/>
      <c r="BB62" s="7"/>
      <c r="BC62" s="7"/>
      <c r="BD62" s="7"/>
      <c r="BE62" s="7"/>
      <c r="BF62" s="5" t="s">
        <v>847</v>
      </c>
      <c r="BG62" s="5"/>
      <c r="BH62" s="5"/>
      <c r="BI62" s="5"/>
      <c r="BJ62" s="5"/>
      <c r="BK62" s="5"/>
      <c r="BL62" s="5"/>
      <c r="BM62" s="5"/>
      <c r="BN62" s="5"/>
      <c r="BO62" s="11" t="s">
        <v>848</v>
      </c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3"/>
      <c r="CH62" s="2"/>
      <c r="CI62" s="2"/>
    </row>
    <row r="63" spans="1:87" ht="45" customHeight="1">
      <c r="A63" s="4" t="s">
        <v>985</v>
      </c>
      <c r="B63" s="5" t="s">
        <v>895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 t="s">
        <v>894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16" t="s">
        <v>849</v>
      </c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 t="s">
        <v>850</v>
      </c>
      <c r="AR63" s="16"/>
      <c r="AS63" s="16"/>
      <c r="AT63" s="16"/>
      <c r="AU63" s="16"/>
      <c r="AV63" s="16"/>
      <c r="AW63" s="16"/>
      <c r="AX63" s="16"/>
      <c r="AY63" s="16"/>
      <c r="AZ63" s="6" t="s">
        <v>892</v>
      </c>
      <c r="BA63" s="7"/>
      <c r="BB63" s="7"/>
      <c r="BC63" s="7"/>
      <c r="BD63" s="7"/>
      <c r="BE63" s="7"/>
      <c r="BF63" s="16" t="s">
        <v>850</v>
      </c>
      <c r="BG63" s="16"/>
      <c r="BH63" s="16"/>
      <c r="BI63" s="16"/>
      <c r="BJ63" s="16"/>
      <c r="BK63" s="16"/>
      <c r="BL63" s="16"/>
      <c r="BM63" s="16"/>
      <c r="BN63" s="16"/>
      <c r="BO63" s="17" t="s">
        <v>851</v>
      </c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9"/>
      <c r="CH63" s="2"/>
      <c r="CI63" s="2"/>
    </row>
    <row r="64" spans="1:87" ht="45" customHeight="1">
      <c r="A64" s="4" t="s">
        <v>813</v>
      </c>
      <c r="B64" s="5" t="s">
        <v>895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 t="s">
        <v>894</v>
      </c>
      <c r="O64" s="5"/>
      <c r="P64" s="5"/>
      <c r="Q64" s="5"/>
      <c r="R64" s="5"/>
      <c r="S64" s="5"/>
      <c r="T64" s="5"/>
      <c r="U64" s="5"/>
      <c r="V64" s="5"/>
      <c r="W64" s="5"/>
      <c r="X64" s="5"/>
      <c r="Y64" s="16" t="s">
        <v>852</v>
      </c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 t="s">
        <v>853</v>
      </c>
      <c r="AR64" s="16"/>
      <c r="AS64" s="16"/>
      <c r="AT64" s="16"/>
      <c r="AU64" s="16"/>
      <c r="AV64" s="16"/>
      <c r="AW64" s="16"/>
      <c r="AX64" s="16"/>
      <c r="AY64" s="16"/>
      <c r="AZ64" s="6" t="s">
        <v>892</v>
      </c>
      <c r="BA64" s="7"/>
      <c r="BB64" s="7"/>
      <c r="BC64" s="7"/>
      <c r="BD64" s="7"/>
      <c r="BE64" s="7"/>
      <c r="BF64" s="16" t="s">
        <v>853</v>
      </c>
      <c r="BG64" s="16"/>
      <c r="BH64" s="16"/>
      <c r="BI64" s="16"/>
      <c r="BJ64" s="16"/>
      <c r="BK64" s="16"/>
      <c r="BL64" s="16"/>
      <c r="BM64" s="16"/>
      <c r="BN64" s="16"/>
      <c r="BO64" s="17" t="s">
        <v>854</v>
      </c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9"/>
      <c r="CH64" s="2"/>
      <c r="CI64" s="2"/>
    </row>
    <row r="65" spans="1:87" ht="45" customHeight="1">
      <c r="A65" s="4" t="s">
        <v>977</v>
      </c>
      <c r="B65" s="5" t="s">
        <v>895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 t="s">
        <v>894</v>
      </c>
      <c r="O65" s="5"/>
      <c r="P65" s="5"/>
      <c r="Q65" s="5"/>
      <c r="R65" s="5"/>
      <c r="S65" s="5"/>
      <c r="T65" s="5"/>
      <c r="U65" s="5"/>
      <c r="V65" s="5"/>
      <c r="W65" s="5"/>
      <c r="X65" s="5"/>
      <c r="Y65" s="5" t="s">
        <v>855</v>
      </c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 t="s">
        <v>856</v>
      </c>
      <c r="AR65" s="5"/>
      <c r="AS65" s="5"/>
      <c r="AT65" s="5"/>
      <c r="AU65" s="5"/>
      <c r="AV65" s="5"/>
      <c r="AW65" s="5"/>
      <c r="AX65" s="5"/>
      <c r="AY65" s="5"/>
      <c r="AZ65" s="6" t="s">
        <v>892</v>
      </c>
      <c r="BA65" s="7"/>
      <c r="BB65" s="7"/>
      <c r="BC65" s="7"/>
      <c r="BD65" s="7"/>
      <c r="BE65" s="7"/>
      <c r="BF65" s="5" t="s">
        <v>856</v>
      </c>
      <c r="BG65" s="5"/>
      <c r="BH65" s="5"/>
      <c r="BI65" s="5"/>
      <c r="BJ65" s="5"/>
      <c r="BK65" s="5"/>
      <c r="BL65" s="5"/>
      <c r="BM65" s="5"/>
      <c r="BN65" s="5"/>
      <c r="BO65" s="11" t="s">
        <v>857</v>
      </c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3"/>
      <c r="CH65" s="2"/>
      <c r="CI65" s="2"/>
    </row>
    <row r="66" spans="1:87" ht="45" customHeight="1">
      <c r="A66" s="4" t="s">
        <v>981</v>
      </c>
      <c r="B66" s="5" t="s">
        <v>895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 t="s">
        <v>894</v>
      </c>
      <c r="O66" s="5"/>
      <c r="P66" s="5"/>
      <c r="Q66" s="5"/>
      <c r="R66" s="5"/>
      <c r="S66" s="5"/>
      <c r="T66" s="5"/>
      <c r="U66" s="5"/>
      <c r="V66" s="5"/>
      <c r="W66" s="5"/>
      <c r="X66" s="5"/>
      <c r="Y66" s="5" t="s">
        <v>858</v>
      </c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 t="s">
        <v>859</v>
      </c>
      <c r="AR66" s="5"/>
      <c r="AS66" s="5"/>
      <c r="AT66" s="5"/>
      <c r="AU66" s="5"/>
      <c r="AV66" s="5"/>
      <c r="AW66" s="5"/>
      <c r="AX66" s="5"/>
      <c r="AY66" s="5"/>
      <c r="AZ66" s="6" t="s">
        <v>892</v>
      </c>
      <c r="BA66" s="7"/>
      <c r="BB66" s="7"/>
      <c r="BC66" s="7"/>
      <c r="BD66" s="7"/>
      <c r="BE66" s="7"/>
      <c r="BF66" s="5" t="s">
        <v>859</v>
      </c>
      <c r="BG66" s="5"/>
      <c r="BH66" s="5"/>
      <c r="BI66" s="5"/>
      <c r="BJ66" s="5"/>
      <c r="BK66" s="5"/>
      <c r="BL66" s="5"/>
      <c r="BM66" s="5"/>
      <c r="BN66" s="5"/>
      <c r="BO66" s="11" t="s">
        <v>860</v>
      </c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3"/>
      <c r="CH66" s="2"/>
      <c r="CI66" s="2"/>
    </row>
    <row r="67" spans="1:87" ht="45" customHeight="1">
      <c r="A67" s="1" t="s">
        <v>861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</row>
    <row r="68" spans="1:87" ht="51.75" customHeight="1">
      <c r="A68" s="2"/>
      <c r="B68" s="3">
        <v>0.33333333333333331</v>
      </c>
      <c r="C68" s="3">
        <f t="shared" ref="C68:BN68" si="18">SUM(B68+5/1440)</f>
        <v>0.33680555555555552</v>
      </c>
      <c r="D68" s="3">
        <f t="shared" si="18"/>
        <v>0.34027777777777773</v>
      </c>
      <c r="E68" s="3">
        <f t="shared" si="18"/>
        <v>0.34374999999999994</v>
      </c>
      <c r="F68" s="3">
        <f t="shared" si="18"/>
        <v>0.34722222222222215</v>
      </c>
      <c r="G68" s="3">
        <f t="shared" si="18"/>
        <v>0.35069444444444436</v>
      </c>
      <c r="H68" s="3">
        <f t="shared" si="18"/>
        <v>0.35416666666666657</v>
      </c>
      <c r="I68" s="3">
        <f t="shared" si="18"/>
        <v>0.35763888888888878</v>
      </c>
      <c r="J68" s="3">
        <f t="shared" si="18"/>
        <v>0.36111111111111099</v>
      </c>
      <c r="K68" s="3">
        <f t="shared" si="18"/>
        <v>0.3645833333333332</v>
      </c>
      <c r="L68" s="3">
        <f t="shared" si="18"/>
        <v>0.36805555555555541</v>
      </c>
      <c r="M68" s="3">
        <f t="shared" si="18"/>
        <v>0.37152777777777762</v>
      </c>
      <c r="N68" s="3">
        <f t="shared" si="18"/>
        <v>0.37499999999999983</v>
      </c>
      <c r="O68" s="3">
        <f t="shared" si="18"/>
        <v>0.37847222222222204</v>
      </c>
      <c r="P68" s="3">
        <f t="shared" si="18"/>
        <v>0.38194444444444425</v>
      </c>
      <c r="Q68" s="3">
        <f t="shared" si="18"/>
        <v>0.38541666666666646</v>
      </c>
      <c r="R68" s="3">
        <f t="shared" si="18"/>
        <v>0.38888888888888867</v>
      </c>
      <c r="S68" s="3">
        <f t="shared" si="18"/>
        <v>0.39236111111111088</v>
      </c>
      <c r="T68" s="3">
        <f t="shared" si="18"/>
        <v>0.39583333333333309</v>
      </c>
      <c r="U68" s="3">
        <f t="shared" si="18"/>
        <v>0.3993055555555553</v>
      </c>
      <c r="V68" s="3">
        <f t="shared" si="18"/>
        <v>0.40277777777777751</v>
      </c>
      <c r="W68" s="3">
        <f t="shared" si="18"/>
        <v>0.40624999999999972</v>
      </c>
      <c r="X68" s="3">
        <f t="shared" si="18"/>
        <v>0.40972222222222193</v>
      </c>
      <c r="Y68" s="3">
        <f t="shared" si="18"/>
        <v>0.41319444444444414</v>
      </c>
      <c r="Z68" s="3">
        <f t="shared" si="18"/>
        <v>0.41666666666666635</v>
      </c>
      <c r="AA68" s="3">
        <f t="shared" si="18"/>
        <v>0.42013888888888856</v>
      </c>
      <c r="AB68" s="3">
        <f t="shared" si="18"/>
        <v>0.42361111111111077</v>
      </c>
      <c r="AC68" s="3">
        <f t="shared" si="18"/>
        <v>0.42708333333333298</v>
      </c>
      <c r="AD68" s="3">
        <f t="shared" si="18"/>
        <v>0.43055555555555519</v>
      </c>
      <c r="AE68" s="3">
        <f t="shared" si="18"/>
        <v>0.4340277777777774</v>
      </c>
      <c r="AF68" s="3">
        <f t="shared" si="18"/>
        <v>0.43749999999999961</v>
      </c>
      <c r="AG68" s="3">
        <f t="shared" si="18"/>
        <v>0.44097222222222182</v>
      </c>
      <c r="AH68" s="3">
        <f t="shared" si="18"/>
        <v>0.44444444444444403</v>
      </c>
      <c r="AI68" s="3">
        <f t="shared" si="18"/>
        <v>0.44791666666666624</v>
      </c>
      <c r="AJ68" s="3">
        <f t="shared" si="18"/>
        <v>0.45138888888888845</v>
      </c>
      <c r="AK68" s="3">
        <f t="shared" si="18"/>
        <v>0.45486111111111066</v>
      </c>
      <c r="AL68" s="3">
        <f t="shared" si="18"/>
        <v>0.45833333333333287</v>
      </c>
      <c r="AM68" s="3">
        <f t="shared" si="18"/>
        <v>0.46180555555555508</v>
      </c>
      <c r="AN68" s="3">
        <f t="shared" si="18"/>
        <v>0.46527777777777729</v>
      </c>
      <c r="AO68" s="3">
        <f t="shared" si="18"/>
        <v>0.4687499999999995</v>
      </c>
      <c r="AP68" s="3">
        <f t="shared" si="18"/>
        <v>0.47222222222222171</v>
      </c>
      <c r="AQ68" s="3">
        <f t="shared" si="18"/>
        <v>0.47569444444444392</v>
      </c>
      <c r="AR68" s="3">
        <f t="shared" si="18"/>
        <v>0.47916666666666613</v>
      </c>
      <c r="AS68" s="3">
        <f t="shared" si="18"/>
        <v>0.48263888888888834</v>
      </c>
      <c r="AT68" s="3">
        <f t="shared" si="18"/>
        <v>0.48611111111111055</v>
      </c>
      <c r="AU68" s="3">
        <f t="shared" si="18"/>
        <v>0.48958333333333276</v>
      </c>
      <c r="AV68" s="3">
        <f t="shared" si="18"/>
        <v>0.49305555555555497</v>
      </c>
      <c r="AW68" s="3">
        <f t="shared" si="18"/>
        <v>0.49652777777777718</v>
      </c>
      <c r="AX68" s="3">
        <f t="shared" si="18"/>
        <v>0.49999999999999939</v>
      </c>
      <c r="AY68" s="3">
        <f t="shared" si="18"/>
        <v>0.50347222222222165</v>
      </c>
      <c r="AZ68" s="3">
        <f t="shared" si="18"/>
        <v>0.50694444444444386</v>
      </c>
      <c r="BA68" s="3">
        <f t="shared" si="18"/>
        <v>0.51041666666666607</v>
      </c>
      <c r="BB68" s="3">
        <f t="shared" si="18"/>
        <v>0.51388888888888828</v>
      </c>
      <c r="BC68" s="3">
        <f t="shared" si="18"/>
        <v>0.51736111111111049</v>
      </c>
      <c r="BD68" s="3">
        <f t="shared" si="18"/>
        <v>0.5208333333333327</v>
      </c>
      <c r="BE68" s="3">
        <f t="shared" si="18"/>
        <v>0.52430555555555491</v>
      </c>
      <c r="BF68" s="3">
        <f t="shared" si="18"/>
        <v>0.52777777777777712</v>
      </c>
      <c r="BG68" s="3">
        <f t="shared" si="18"/>
        <v>0.53124999999999933</v>
      </c>
      <c r="BH68" s="3">
        <f t="shared" si="18"/>
        <v>0.53472222222222154</v>
      </c>
      <c r="BI68" s="3">
        <f t="shared" si="18"/>
        <v>0.53819444444444375</v>
      </c>
      <c r="BJ68" s="3">
        <f t="shared" si="18"/>
        <v>0.54166666666666596</v>
      </c>
      <c r="BK68" s="3">
        <f t="shared" si="18"/>
        <v>0.54513888888888817</v>
      </c>
      <c r="BL68" s="3">
        <f t="shared" si="18"/>
        <v>0.54861111111111038</v>
      </c>
      <c r="BM68" s="3">
        <f t="shared" si="18"/>
        <v>0.55208333333333259</v>
      </c>
      <c r="BN68" s="3">
        <f t="shared" si="18"/>
        <v>0.5555555555555548</v>
      </c>
      <c r="BO68" s="3">
        <f t="shared" ref="BO68:CI68" si="19">SUM(BN68+5/1440)</f>
        <v>0.55902777777777701</v>
      </c>
      <c r="BP68" s="3">
        <f t="shared" si="19"/>
        <v>0.56249999999999922</v>
      </c>
      <c r="BQ68" s="3">
        <f t="shared" si="19"/>
        <v>0.56597222222222143</v>
      </c>
      <c r="BR68" s="3">
        <f t="shared" si="19"/>
        <v>0.56944444444444364</v>
      </c>
      <c r="BS68" s="3">
        <f t="shared" si="19"/>
        <v>0.57291666666666585</v>
      </c>
      <c r="BT68" s="3">
        <f t="shared" si="19"/>
        <v>0.57638888888888806</v>
      </c>
      <c r="BU68" s="3">
        <f t="shared" si="19"/>
        <v>0.57986111111111027</v>
      </c>
      <c r="BV68" s="3">
        <f t="shared" si="19"/>
        <v>0.58333333333333248</v>
      </c>
      <c r="BW68" s="3">
        <f t="shared" si="19"/>
        <v>0.58680555555555469</v>
      </c>
      <c r="BX68" s="3">
        <f t="shared" si="19"/>
        <v>0.5902777777777769</v>
      </c>
      <c r="BY68" s="3">
        <f t="shared" si="19"/>
        <v>0.59374999999999911</v>
      </c>
      <c r="BZ68" s="3">
        <f t="shared" si="19"/>
        <v>0.59722222222222132</v>
      </c>
      <c r="CA68" s="3">
        <f t="shared" si="19"/>
        <v>0.60069444444444353</v>
      </c>
      <c r="CB68" s="3">
        <f t="shared" si="19"/>
        <v>0.60416666666666574</v>
      </c>
      <c r="CC68" s="3">
        <f t="shared" si="19"/>
        <v>0.60763888888888795</v>
      </c>
      <c r="CD68" s="3">
        <f t="shared" si="19"/>
        <v>0.61111111111111016</v>
      </c>
      <c r="CE68" s="3">
        <f t="shared" si="19"/>
        <v>0.61458333333333237</v>
      </c>
      <c r="CF68" s="3">
        <f t="shared" si="19"/>
        <v>0.61805555555555458</v>
      </c>
      <c r="CG68" s="3">
        <f t="shared" si="19"/>
        <v>0.62152777777777679</v>
      </c>
      <c r="CH68" s="3">
        <f t="shared" si="19"/>
        <v>0.624999999999999</v>
      </c>
      <c r="CI68" s="3">
        <f t="shared" si="19"/>
        <v>0.62847222222222121</v>
      </c>
    </row>
    <row r="69" spans="1:87" ht="50" customHeight="1">
      <c r="A69" s="4" t="s">
        <v>862</v>
      </c>
      <c r="B69" s="8" t="s">
        <v>863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 t="s">
        <v>864</v>
      </c>
      <c r="O69" s="8"/>
      <c r="P69" s="8"/>
      <c r="Q69" s="8"/>
      <c r="R69" s="8"/>
      <c r="S69" s="8"/>
      <c r="T69" s="8"/>
      <c r="U69" s="8"/>
      <c r="V69" s="8"/>
      <c r="W69" s="8"/>
      <c r="X69" s="8"/>
      <c r="Y69" s="8">
        <v>70</v>
      </c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 t="s">
        <v>865</v>
      </c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 t="s">
        <v>866</v>
      </c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9">
        <v>10</v>
      </c>
      <c r="BJ69" s="10"/>
      <c r="BK69" s="8" t="s">
        <v>867</v>
      </c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 t="s">
        <v>868</v>
      </c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2"/>
      <c r="CI69" s="2"/>
    </row>
    <row r="70" spans="1:87" ht="50" customHeight="1">
      <c r="A70" s="4" t="s">
        <v>869</v>
      </c>
      <c r="B70" s="8" t="s">
        <v>863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 t="s">
        <v>870</v>
      </c>
      <c r="O70" s="8"/>
      <c r="P70" s="8"/>
      <c r="Q70" s="8"/>
      <c r="R70" s="8"/>
      <c r="S70" s="8"/>
      <c r="T70" s="8"/>
      <c r="U70" s="8"/>
      <c r="V70" s="8"/>
      <c r="W70" s="8"/>
      <c r="X70" s="8"/>
      <c r="Y70" s="8">
        <v>70</v>
      </c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 t="s">
        <v>865</v>
      </c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 t="s">
        <v>871</v>
      </c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9">
        <v>10</v>
      </c>
      <c r="BJ70" s="10"/>
      <c r="BK70" s="8" t="s">
        <v>867</v>
      </c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 t="s">
        <v>872</v>
      </c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2"/>
      <c r="CI70" s="2"/>
    </row>
    <row r="71" spans="1:87" ht="50" customHeight="1">
      <c r="A71" s="4" t="s">
        <v>873</v>
      </c>
      <c r="B71" s="8" t="s">
        <v>864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 t="s">
        <v>870</v>
      </c>
      <c r="O71" s="8"/>
      <c r="P71" s="8"/>
      <c r="Q71" s="8"/>
      <c r="R71" s="8"/>
      <c r="S71" s="8"/>
      <c r="T71" s="8"/>
      <c r="U71" s="8"/>
      <c r="V71" s="8"/>
      <c r="W71" s="8"/>
      <c r="X71" s="8"/>
      <c r="Y71" s="8">
        <v>70</v>
      </c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 t="s">
        <v>866</v>
      </c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 t="s">
        <v>871</v>
      </c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9">
        <v>10</v>
      </c>
      <c r="BJ71" s="10"/>
      <c r="BK71" s="8" t="s">
        <v>868</v>
      </c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 t="s">
        <v>872</v>
      </c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2"/>
      <c r="CI71" s="2"/>
    </row>
    <row r="72" spans="1:87" ht="45" customHeight="1">
      <c r="A72" s="1" t="s">
        <v>874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</row>
    <row r="73" spans="1:87" ht="50" customHeight="1">
      <c r="A73" s="4" t="s">
        <v>862</v>
      </c>
      <c r="B73" s="8" t="s">
        <v>863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 t="s">
        <v>864</v>
      </c>
      <c r="O73" s="8"/>
      <c r="P73" s="8"/>
      <c r="Q73" s="8"/>
      <c r="R73" s="8"/>
      <c r="S73" s="8"/>
      <c r="T73" s="8"/>
      <c r="U73" s="8"/>
      <c r="V73" s="8"/>
      <c r="W73" s="8"/>
      <c r="X73" s="8"/>
      <c r="Y73" s="8">
        <v>70</v>
      </c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 t="s">
        <v>865</v>
      </c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 t="s">
        <v>875</v>
      </c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9">
        <v>10</v>
      </c>
      <c r="BJ73" s="10"/>
      <c r="BK73" s="8" t="s">
        <v>875</v>
      </c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 t="s">
        <v>868</v>
      </c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2"/>
      <c r="CI73" s="2"/>
    </row>
    <row r="74" spans="1:87" ht="50" customHeight="1">
      <c r="A74" s="4" t="s">
        <v>869</v>
      </c>
      <c r="B74" s="8" t="s">
        <v>863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 t="s">
        <v>870</v>
      </c>
      <c r="O74" s="8"/>
      <c r="P74" s="8"/>
      <c r="Q74" s="8"/>
      <c r="R74" s="8"/>
      <c r="S74" s="8"/>
      <c r="T74" s="8"/>
      <c r="U74" s="8"/>
      <c r="V74" s="8"/>
      <c r="W74" s="8"/>
      <c r="X74" s="8"/>
      <c r="Y74" s="8">
        <v>70</v>
      </c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 t="s">
        <v>865</v>
      </c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 t="s">
        <v>871</v>
      </c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9">
        <v>10</v>
      </c>
      <c r="BJ74" s="10"/>
      <c r="BK74" s="8" t="s">
        <v>875</v>
      </c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 t="s">
        <v>872</v>
      </c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2"/>
      <c r="CI74" s="2"/>
    </row>
    <row r="75" spans="1:87" ht="50" customHeight="1">
      <c r="A75" s="4" t="s">
        <v>873</v>
      </c>
      <c r="B75" s="8" t="s">
        <v>864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 t="s">
        <v>870</v>
      </c>
      <c r="O75" s="8"/>
      <c r="P75" s="8"/>
      <c r="Q75" s="8"/>
      <c r="R75" s="8"/>
      <c r="S75" s="8"/>
      <c r="T75" s="8"/>
      <c r="U75" s="8"/>
      <c r="V75" s="8"/>
      <c r="W75" s="8"/>
      <c r="X75" s="8"/>
      <c r="Y75" s="8">
        <v>70</v>
      </c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 t="s">
        <v>875</v>
      </c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 t="s">
        <v>871</v>
      </c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9">
        <v>10</v>
      </c>
      <c r="BJ75" s="10"/>
      <c r="BK75" s="8" t="s">
        <v>868</v>
      </c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 t="s">
        <v>872</v>
      </c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2"/>
      <c r="CI75" s="2"/>
    </row>
    <row r="76" spans="1:87" ht="45" customHeight="1">
      <c r="A76" s="1" t="s">
        <v>876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</row>
    <row r="77" spans="1:87" ht="51.75" customHeight="1">
      <c r="A77" s="2"/>
      <c r="B77" s="3">
        <v>0.33333333333333331</v>
      </c>
      <c r="C77" s="3">
        <f t="shared" ref="C77:BN77" si="20">SUM(B77+5/1440)</f>
        <v>0.33680555555555552</v>
      </c>
      <c r="D77" s="3">
        <f t="shared" si="20"/>
        <v>0.34027777777777773</v>
      </c>
      <c r="E77" s="3">
        <f t="shared" si="20"/>
        <v>0.34374999999999994</v>
      </c>
      <c r="F77" s="3">
        <f t="shared" si="20"/>
        <v>0.34722222222222215</v>
      </c>
      <c r="G77" s="3">
        <f t="shared" si="20"/>
        <v>0.35069444444444436</v>
      </c>
      <c r="H77" s="3">
        <f t="shared" si="20"/>
        <v>0.35416666666666657</v>
      </c>
      <c r="I77" s="3">
        <f t="shared" si="20"/>
        <v>0.35763888888888878</v>
      </c>
      <c r="J77" s="3">
        <f t="shared" si="20"/>
        <v>0.36111111111111099</v>
      </c>
      <c r="K77" s="3">
        <f t="shared" si="20"/>
        <v>0.3645833333333332</v>
      </c>
      <c r="L77" s="3">
        <f t="shared" si="20"/>
        <v>0.36805555555555541</v>
      </c>
      <c r="M77" s="3">
        <f t="shared" si="20"/>
        <v>0.37152777777777762</v>
      </c>
      <c r="N77" s="3">
        <f t="shared" si="20"/>
        <v>0.37499999999999983</v>
      </c>
      <c r="O77" s="3">
        <f t="shared" si="20"/>
        <v>0.37847222222222204</v>
      </c>
      <c r="P77" s="3">
        <f t="shared" si="20"/>
        <v>0.38194444444444425</v>
      </c>
      <c r="Q77" s="3">
        <f t="shared" si="20"/>
        <v>0.38541666666666646</v>
      </c>
      <c r="R77" s="3">
        <f t="shared" si="20"/>
        <v>0.38888888888888867</v>
      </c>
      <c r="S77" s="3">
        <f t="shared" si="20"/>
        <v>0.39236111111111088</v>
      </c>
      <c r="T77" s="3">
        <f t="shared" si="20"/>
        <v>0.39583333333333309</v>
      </c>
      <c r="U77" s="3">
        <f t="shared" si="20"/>
        <v>0.3993055555555553</v>
      </c>
      <c r="V77" s="3">
        <f t="shared" si="20"/>
        <v>0.40277777777777751</v>
      </c>
      <c r="W77" s="3">
        <f t="shared" si="20"/>
        <v>0.40624999999999972</v>
      </c>
      <c r="X77" s="3">
        <f t="shared" si="20"/>
        <v>0.40972222222222193</v>
      </c>
      <c r="Y77" s="3">
        <f t="shared" si="20"/>
        <v>0.41319444444444414</v>
      </c>
      <c r="Z77" s="3">
        <f t="shared" si="20"/>
        <v>0.41666666666666635</v>
      </c>
      <c r="AA77" s="3">
        <f t="shared" si="20"/>
        <v>0.42013888888888856</v>
      </c>
      <c r="AB77" s="3">
        <f t="shared" si="20"/>
        <v>0.42361111111111077</v>
      </c>
      <c r="AC77" s="3">
        <f t="shared" si="20"/>
        <v>0.42708333333333298</v>
      </c>
      <c r="AD77" s="3">
        <f t="shared" si="20"/>
        <v>0.43055555555555519</v>
      </c>
      <c r="AE77" s="3">
        <f t="shared" si="20"/>
        <v>0.4340277777777774</v>
      </c>
      <c r="AF77" s="3">
        <f t="shared" si="20"/>
        <v>0.43749999999999961</v>
      </c>
      <c r="AG77" s="3">
        <f t="shared" si="20"/>
        <v>0.44097222222222182</v>
      </c>
      <c r="AH77" s="3">
        <f t="shared" si="20"/>
        <v>0.44444444444444403</v>
      </c>
      <c r="AI77" s="3">
        <f t="shared" si="20"/>
        <v>0.44791666666666624</v>
      </c>
      <c r="AJ77" s="3">
        <f t="shared" si="20"/>
        <v>0.45138888888888845</v>
      </c>
      <c r="AK77" s="3">
        <f t="shared" si="20"/>
        <v>0.45486111111111066</v>
      </c>
      <c r="AL77" s="3">
        <f t="shared" si="20"/>
        <v>0.45833333333333287</v>
      </c>
      <c r="AM77" s="3">
        <f t="shared" si="20"/>
        <v>0.46180555555555508</v>
      </c>
      <c r="AN77" s="3">
        <f t="shared" si="20"/>
        <v>0.46527777777777729</v>
      </c>
      <c r="AO77" s="3">
        <f t="shared" si="20"/>
        <v>0.4687499999999995</v>
      </c>
      <c r="AP77" s="3">
        <f t="shared" si="20"/>
        <v>0.47222222222222171</v>
      </c>
      <c r="AQ77" s="3">
        <f t="shared" si="20"/>
        <v>0.47569444444444392</v>
      </c>
      <c r="AR77" s="3">
        <f t="shared" si="20"/>
        <v>0.47916666666666613</v>
      </c>
      <c r="AS77" s="3">
        <f t="shared" si="20"/>
        <v>0.48263888888888834</v>
      </c>
      <c r="AT77" s="3">
        <f t="shared" si="20"/>
        <v>0.48611111111111055</v>
      </c>
      <c r="AU77" s="3">
        <f t="shared" si="20"/>
        <v>0.48958333333333276</v>
      </c>
      <c r="AV77" s="3">
        <f t="shared" si="20"/>
        <v>0.49305555555555497</v>
      </c>
      <c r="AW77" s="3">
        <f t="shared" si="20"/>
        <v>0.49652777777777718</v>
      </c>
      <c r="AX77" s="3">
        <f t="shared" si="20"/>
        <v>0.49999999999999939</v>
      </c>
      <c r="AY77" s="3">
        <f t="shared" si="20"/>
        <v>0.50347222222222165</v>
      </c>
      <c r="AZ77" s="3">
        <f t="shared" si="20"/>
        <v>0.50694444444444386</v>
      </c>
      <c r="BA77" s="3">
        <f t="shared" si="20"/>
        <v>0.51041666666666607</v>
      </c>
      <c r="BB77" s="3">
        <f t="shared" si="20"/>
        <v>0.51388888888888828</v>
      </c>
      <c r="BC77" s="3">
        <f t="shared" si="20"/>
        <v>0.51736111111111049</v>
      </c>
      <c r="BD77" s="3">
        <f t="shared" si="20"/>
        <v>0.5208333333333327</v>
      </c>
      <c r="BE77" s="3">
        <f t="shared" si="20"/>
        <v>0.52430555555555491</v>
      </c>
      <c r="BF77" s="3">
        <f t="shared" si="20"/>
        <v>0.52777777777777712</v>
      </c>
      <c r="BG77" s="3">
        <f t="shared" si="20"/>
        <v>0.53124999999999933</v>
      </c>
      <c r="BH77" s="3">
        <f t="shared" si="20"/>
        <v>0.53472222222222154</v>
      </c>
      <c r="BI77" s="3">
        <f t="shared" si="20"/>
        <v>0.53819444444444375</v>
      </c>
      <c r="BJ77" s="3">
        <f t="shared" si="20"/>
        <v>0.54166666666666596</v>
      </c>
      <c r="BK77" s="3">
        <f t="shared" si="20"/>
        <v>0.54513888888888817</v>
      </c>
      <c r="BL77" s="3">
        <f t="shared" si="20"/>
        <v>0.54861111111111038</v>
      </c>
      <c r="BM77" s="3">
        <f t="shared" si="20"/>
        <v>0.55208333333333259</v>
      </c>
      <c r="BN77" s="3">
        <f t="shared" si="20"/>
        <v>0.5555555555555548</v>
      </c>
      <c r="BO77" s="3">
        <f t="shared" ref="BO77:CI77" si="21">SUM(BN77+5/1440)</f>
        <v>0.55902777777777701</v>
      </c>
      <c r="BP77" s="3">
        <f t="shared" si="21"/>
        <v>0.56249999999999922</v>
      </c>
      <c r="BQ77" s="3">
        <f t="shared" si="21"/>
        <v>0.56597222222222143</v>
      </c>
      <c r="BR77" s="3">
        <f t="shared" si="21"/>
        <v>0.56944444444444364</v>
      </c>
      <c r="BS77" s="3">
        <f t="shared" si="21"/>
        <v>0.57291666666666585</v>
      </c>
      <c r="BT77" s="3">
        <f t="shared" si="21"/>
        <v>0.57638888888888806</v>
      </c>
      <c r="BU77" s="3">
        <f t="shared" si="21"/>
        <v>0.57986111111111027</v>
      </c>
      <c r="BV77" s="3">
        <f t="shared" si="21"/>
        <v>0.58333333333333248</v>
      </c>
      <c r="BW77" s="3">
        <f t="shared" si="21"/>
        <v>0.58680555555555469</v>
      </c>
      <c r="BX77" s="3">
        <f t="shared" si="21"/>
        <v>0.5902777777777769</v>
      </c>
      <c r="BY77" s="3">
        <f t="shared" si="21"/>
        <v>0.59374999999999911</v>
      </c>
      <c r="BZ77" s="3">
        <f t="shared" si="21"/>
        <v>0.59722222222222132</v>
      </c>
      <c r="CA77" s="3">
        <f t="shared" si="21"/>
        <v>0.60069444444444353</v>
      </c>
      <c r="CB77" s="3">
        <f t="shared" si="21"/>
        <v>0.60416666666666574</v>
      </c>
      <c r="CC77" s="3">
        <f t="shared" si="21"/>
        <v>0.60763888888888795</v>
      </c>
      <c r="CD77" s="3">
        <f t="shared" si="21"/>
        <v>0.61111111111111016</v>
      </c>
      <c r="CE77" s="3">
        <f t="shared" si="21"/>
        <v>0.61458333333333237</v>
      </c>
      <c r="CF77" s="3">
        <f t="shared" si="21"/>
        <v>0.61805555555555458</v>
      </c>
      <c r="CG77" s="3">
        <f t="shared" si="21"/>
        <v>0.62152777777777679</v>
      </c>
      <c r="CH77" s="3">
        <f t="shared" si="21"/>
        <v>0.624999999999999</v>
      </c>
      <c r="CI77" s="3">
        <f t="shared" si="21"/>
        <v>0.62847222222222121</v>
      </c>
    </row>
    <row r="78" spans="1:87" ht="50" customHeight="1">
      <c r="A78" s="4" t="s">
        <v>862</v>
      </c>
      <c r="B78" s="8" t="s">
        <v>863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 t="s">
        <v>864</v>
      </c>
      <c r="O78" s="8"/>
      <c r="P78" s="8"/>
      <c r="Q78" s="8"/>
      <c r="R78" s="8"/>
      <c r="S78" s="8"/>
      <c r="T78" s="8"/>
      <c r="U78" s="8"/>
      <c r="V78" s="8"/>
      <c r="W78" s="8"/>
      <c r="X78" s="8"/>
      <c r="Y78" s="8">
        <v>70</v>
      </c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 t="s">
        <v>865</v>
      </c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 t="s">
        <v>866</v>
      </c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9">
        <v>10</v>
      </c>
      <c r="BJ78" s="10"/>
      <c r="BK78" s="8" t="s">
        <v>867</v>
      </c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 t="s">
        <v>868</v>
      </c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2"/>
      <c r="CI78" s="2"/>
    </row>
    <row r="79" spans="1:87" ht="50" customHeight="1">
      <c r="A79" s="4" t="s">
        <v>869</v>
      </c>
      <c r="B79" s="8" t="s">
        <v>870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 t="s">
        <v>863</v>
      </c>
      <c r="O79" s="8"/>
      <c r="P79" s="8"/>
      <c r="Q79" s="8"/>
      <c r="R79" s="8"/>
      <c r="S79" s="8"/>
      <c r="T79" s="8"/>
      <c r="U79" s="8"/>
      <c r="V79" s="8"/>
      <c r="W79" s="8"/>
      <c r="X79" s="8"/>
      <c r="Y79" s="8">
        <v>70</v>
      </c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 t="s">
        <v>871</v>
      </c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 t="s">
        <v>865</v>
      </c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9">
        <v>10</v>
      </c>
      <c r="BJ79" s="10"/>
      <c r="BK79" s="8" t="s">
        <v>872</v>
      </c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 t="s">
        <v>867</v>
      </c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2"/>
      <c r="CI79" s="2"/>
    </row>
    <row r="80" spans="1:87" ht="50" customHeight="1">
      <c r="A80" s="4" t="s">
        <v>873</v>
      </c>
      <c r="B80" s="8" t="s">
        <v>864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 t="s">
        <v>870</v>
      </c>
      <c r="O80" s="8"/>
      <c r="P80" s="8"/>
      <c r="Q80" s="8"/>
      <c r="R80" s="8"/>
      <c r="S80" s="8"/>
      <c r="T80" s="8"/>
      <c r="U80" s="8"/>
      <c r="V80" s="8"/>
      <c r="W80" s="8"/>
      <c r="X80" s="8"/>
      <c r="Y80" s="8">
        <v>70</v>
      </c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 t="s">
        <v>866</v>
      </c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 t="s">
        <v>871</v>
      </c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9">
        <v>10</v>
      </c>
      <c r="BJ80" s="10"/>
      <c r="BK80" s="8" t="s">
        <v>868</v>
      </c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 t="s">
        <v>872</v>
      </c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2"/>
      <c r="CI80" s="2"/>
    </row>
    <row r="81" spans="1:87" ht="45" customHeight="1">
      <c r="A81" s="1" t="s">
        <v>877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</row>
    <row r="82" spans="1:87" ht="50" customHeight="1">
      <c r="A82" s="4" t="s">
        <v>862</v>
      </c>
      <c r="B82" s="8" t="s">
        <v>863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 t="s">
        <v>864</v>
      </c>
      <c r="O82" s="8"/>
      <c r="P82" s="8"/>
      <c r="Q82" s="8"/>
      <c r="R82" s="8"/>
      <c r="S82" s="8"/>
      <c r="T82" s="8"/>
      <c r="U82" s="8"/>
      <c r="V82" s="8"/>
      <c r="W82" s="8"/>
      <c r="X82" s="8"/>
      <c r="Y82" s="8">
        <v>70</v>
      </c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 t="s">
        <v>865</v>
      </c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 t="s">
        <v>866</v>
      </c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9">
        <v>10</v>
      </c>
      <c r="BJ82" s="10"/>
      <c r="BK82" s="8" t="s">
        <v>875</v>
      </c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 t="s">
        <v>868</v>
      </c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2"/>
      <c r="CI82" s="2"/>
    </row>
    <row r="83" spans="1:87" ht="50" customHeight="1">
      <c r="A83" s="4" t="s">
        <v>869</v>
      </c>
      <c r="B83" s="8" t="s">
        <v>870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 t="s">
        <v>863</v>
      </c>
      <c r="O83" s="8"/>
      <c r="P83" s="8"/>
      <c r="Q83" s="8"/>
      <c r="R83" s="8"/>
      <c r="S83" s="8"/>
      <c r="T83" s="8"/>
      <c r="U83" s="8"/>
      <c r="V83" s="8"/>
      <c r="W83" s="8"/>
      <c r="X83" s="8"/>
      <c r="Y83" s="8">
        <v>70</v>
      </c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 t="s">
        <v>875</v>
      </c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 t="s">
        <v>865</v>
      </c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9">
        <v>10</v>
      </c>
      <c r="BJ83" s="10"/>
      <c r="BK83" s="8" t="s">
        <v>872</v>
      </c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 t="s">
        <v>875</v>
      </c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2"/>
      <c r="CI83" s="2"/>
    </row>
    <row r="84" spans="1:87" ht="50" customHeight="1">
      <c r="A84" s="4" t="s">
        <v>873</v>
      </c>
      <c r="B84" s="8" t="s">
        <v>864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 t="s">
        <v>870</v>
      </c>
      <c r="O84" s="8"/>
      <c r="P84" s="8"/>
      <c r="Q84" s="8"/>
      <c r="R84" s="8"/>
      <c r="S84" s="8"/>
      <c r="T84" s="8"/>
      <c r="U84" s="8"/>
      <c r="V84" s="8"/>
      <c r="W84" s="8"/>
      <c r="X84" s="8"/>
      <c r="Y84" s="8">
        <v>70</v>
      </c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 t="s">
        <v>866</v>
      </c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 t="s">
        <v>875</v>
      </c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9">
        <v>10</v>
      </c>
      <c r="BJ84" s="10"/>
      <c r="BK84" s="8" t="s">
        <v>868</v>
      </c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 t="s">
        <v>872</v>
      </c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2"/>
      <c r="CI84" s="2"/>
    </row>
  </sheetData>
  <sheetCalcPr fullCalcOnLoad="1"/>
  <mergeCells count="426">
    <mergeCell ref="BK83:BU83"/>
    <mergeCell ref="BV83:CG83"/>
    <mergeCell ref="B84:M84"/>
    <mergeCell ref="N84:X84"/>
    <mergeCell ref="Y84:AL84"/>
    <mergeCell ref="AM84:AW84"/>
    <mergeCell ref="AX84:BH84"/>
    <mergeCell ref="BI84:BJ84"/>
    <mergeCell ref="BK84:BU84"/>
    <mergeCell ref="BV84:CG84"/>
    <mergeCell ref="B83:M83"/>
    <mergeCell ref="N83:X83"/>
    <mergeCell ref="Y83:AL83"/>
    <mergeCell ref="AM83:AW83"/>
    <mergeCell ref="AX83:BH83"/>
    <mergeCell ref="BI83:BJ83"/>
    <mergeCell ref="A81:CI81"/>
    <mergeCell ref="B82:M82"/>
    <mergeCell ref="N82:X82"/>
    <mergeCell ref="Y82:AL82"/>
    <mergeCell ref="AM82:AW82"/>
    <mergeCell ref="AX82:BH82"/>
    <mergeCell ref="BI82:BJ82"/>
    <mergeCell ref="BK82:BU82"/>
    <mergeCell ref="BV82:CG82"/>
    <mergeCell ref="BK79:BU79"/>
    <mergeCell ref="BV79:CG79"/>
    <mergeCell ref="B80:M80"/>
    <mergeCell ref="N80:X80"/>
    <mergeCell ref="Y80:AL80"/>
    <mergeCell ref="AM80:AW80"/>
    <mergeCell ref="AX80:BH80"/>
    <mergeCell ref="BI80:BJ80"/>
    <mergeCell ref="BK80:BU80"/>
    <mergeCell ref="BV80:CG80"/>
    <mergeCell ref="B79:M79"/>
    <mergeCell ref="N79:X79"/>
    <mergeCell ref="Y79:AL79"/>
    <mergeCell ref="AM79:AW79"/>
    <mergeCell ref="AX79:BH79"/>
    <mergeCell ref="BI79:BJ79"/>
    <mergeCell ref="A76:CI76"/>
    <mergeCell ref="B78:M78"/>
    <mergeCell ref="N78:X78"/>
    <mergeCell ref="Y78:AL78"/>
    <mergeCell ref="AM78:AW78"/>
    <mergeCell ref="AX78:BH78"/>
    <mergeCell ref="BI78:BJ78"/>
    <mergeCell ref="BK78:BU78"/>
    <mergeCell ref="BV78:CG78"/>
    <mergeCell ref="BK74:BU74"/>
    <mergeCell ref="BV74:CG74"/>
    <mergeCell ref="B75:M75"/>
    <mergeCell ref="N75:X75"/>
    <mergeCell ref="Y75:AL75"/>
    <mergeCell ref="AM75:AW75"/>
    <mergeCell ref="AX75:BH75"/>
    <mergeCell ref="BI75:BJ75"/>
    <mergeCell ref="BK75:BU75"/>
    <mergeCell ref="BV75:CG75"/>
    <mergeCell ref="B74:M74"/>
    <mergeCell ref="N74:X74"/>
    <mergeCell ref="Y74:AL74"/>
    <mergeCell ref="AM74:AW74"/>
    <mergeCell ref="AX74:BH74"/>
    <mergeCell ref="BI74:BJ74"/>
    <mergeCell ref="A72:CI72"/>
    <mergeCell ref="B73:M73"/>
    <mergeCell ref="N73:X73"/>
    <mergeCell ref="Y73:AL73"/>
    <mergeCell ref="AM73:AW73"/>
    <mergeCell ref="AX73:BH73"/>
    <mergeCell ref="BI73:BJ73"/>
    <mergeCell ref="BK73:BU73"/>
    <mergeCell ref="BV73:CG73"/>
    <mergeCell ref="BK70:BU70"/>
    <mergeCell ref="BV70:CG70"/>
    <mergeCell ref="B71:M71"/>
    <mergeCell ref="N71:X71"/>
    <mergeCell ref="Y71:AL71"/>
    <mergeCell ref="AM71:AW71"/>
    <mergeCell ref="AX71:BH71"/>
    <mergeCell ref="BI71:BJ71"/>
    <mergeCell ref="BK71:BU71"/>
    <mergeCell ref="BV71:CG71"/>
    <mergeCell ref="B70:M70"/>
    <mergeCell ref="N70:X70"/>
    <mergeCell ref="Y70:AL70"/>
    <mergeCell ref="AM70:AW70"/>
    <mergeCell ref="AX70:BH70"/>
    <mergeCell ref="BI70:BJ70"/>
    <mergeCell ref="BO66:CG66"/>
    <mergeCell ref="A67:CI67"/>
    <mergeCell ref="B69:M69"/>
    <mergeCell ref="N69:X69"/>
    <mergeCell ref="Y69:AL69"/>
    <mergeCell ref="AM69:AW69"/>
    <mergeCell ref="AX69:BH69"/>
    <mergeCell ref="BI69:BJ69"/>
    <mergeCell ref="BK69:BU69"/>
    <mergeCell ref="BV69:CG69"/>
    <mergeCell ref="B66:M66"/>
    <mergeCell ref="N66:X66"/>
    <mergeCell ref="Y66:AP66"/>
    <mergeCell ref="AQ66:AY66"/>
    <mergeCell ref="AZ66:BE66"/>
    <mergeCell ref="BF66:BN66"/>
    <mergeCell ref="BO64:CG64"/>
    <mergeCell ref="B65:M65"/>
    <mergeCell ref="N65:X65"/>
    <mergeCell ref="Y65:AP65"/>
    <mergeCell ref="AQ65:AY65"/>
    <mergeCell ref="AZ65:BE65"/>
    <mergeCell ref="BF65:BN65"/>
    <mergeCell ref="BO65:CG65"/>
    <mergeCell ref="B64:M64"/>
    <mergeCell ref="N64:X64"/>
    <mergeCell ref="Y64:AP64"/>
    <mergeCell ref="AQ64:AY64"/>
    <mergeCell ref="AZ64:BE64"/>
    <mergeCell ref="BF64:BN64"/>
    <mergeCell ref="BO62:CG62"/>
    <mergeCell ref="B63:M63"/>
    <mergeCell ref="N63:X63"/>
    <mergeCell ref="Y63:AP63"/>
    <mergeCell ref="AQ63:AY63"/>
    <mergeCell ref="AZ63:BE63"/>
    <mergeCell ref="BF63:BN63"/>
    <mergeCell ref="BO63:CG63"/>
    <mergeCell ref="B62:M62"/>
    <mergeCell ref="N62:X62"/>
    <mergeCell ref="Y62:AP62"/>
    <mergeCell ref="AQ62:AY62"/>
    <mergeCell ref="AZ62:BE62"/>
    <mergeCell ref="BF62:BN62"/>
    <mergeCell ref="BO58:CG58"/>
    <mergeCell ref="A59:CI59"/>
    <mergeCell ref="B61:M61"/>
    <mergeCell ref="N61:X61"/>
    <mergeCell ref="Y61:AP61"/>
    <mergeCell ref="AQ61:AY61"/>
    <mergeCell ref="AZ61:BE61"/>
    <mergeCell ref="BF61:BN61"/>
    <mergeCell ref="BO61:CG61"/>
    <mergeCell ref="B58:M58"/>
    <mergeCell ref="N58:X58"/>
    <mergeCell ref="Y58:AP58"/>
    <mergeCell ref="AQ58:AY58"/>
    <mergeCell ref="AZ58:BE58"/>
    <mergeCell ref="BF58:BN58"/>
    <mergeCell ref="BO56:CG56"/>
    <mergeCell ref="B57:M57"/>
    <mergeCell ref="N57:X57"/>
    <mergeCell ref="Y57:AP57"/>
    <mergeCell ref="AQ57:AY57"/>
    <mergeCell ref="AZ57:BE57"/>
    <mergeCell ref="BF57:BN57"/>
    <mergeCell ref="BO57:CG57"/>
    <mergeCell ref="B56:M56"/>
    <mergeCell ref="N56:X56"/>
    <mergeCell ref="Y56:AP56"/>
    <mergeCell ref="AQ56:AY56"/>
    <mergeCell ref="AZ56:BE56"/>
    <mergeCell ref="BF56:BN56"/>
    <mergeCell ref="BO54:CG54"/>
    <mergeCell ref="B55:M55"/>
    <mergeCell ref="N55:X55"/>
    <mergeCell ref="Y55:AP55"/>
    <mergeCell ref="AQ55:AY55"/>
    <mergeCell ref="AZ55:BE55"/>
    <mergeCell ref="BF55:BN55"/>
    <mergeCell ref="BO55:CG55"/>
    <mergeCell ref="B54:M54"/>
    <mergeCell ref="N54:X54"/>
    <mergeCell ref="Y54:AP54"/>
    <mergeCell ref="AQ54:AY54"/>
    <mergeCell ref="AZ54:BE54"/>
    <mergeCell ref="BF54:BN54"/>
    <mergeCell ref="A51:CI51"/>
    <mergeCell ref="B53:M53"/>
    <mergeCell ref="N53:X53"/>
    <mergeCell ref="Y53:AP53"/>
    <mergeCell ref="AQ53:AY53"/>
    <mergeCell ref="AZ53:BE53"/>
    <mergeCell ref="BF53:BN53"/>
    <mergeCell ref="BO53:CG53"/>
    <mergeCell ref="B50:T50"/>
    <mergeCell ref="U50:AL50"/>
    <mergeCell ref="AM50:AW50"/>
    <mergeCell ref="AX50:BH50"/>
    <mergeCell ref="BI50:BN50"/>
    <mergeCell ref="BO50:CG50"/>
    <mergeCell ref="B49:T49"/>
    <mergeCell ref="U49:AL49"/>
    <mergeCell ref="AM49:AW49"/>
    <mergeCell ref="AX49:BH49"/>
    <mergeCell ref="BI49:BN49"/>
    <mergeCell ref="BO49:CG49"/>
    <mergeCell ref="B48:T48"/>
    <mergeCell ref="U48:AL48"/>
    <mergeCell ref="AM48:AW48"/>
    <mergeCell ref="AX48:BH48"/>
    <mergeCell ref="BI48:BN48"/>
    <mergeCell ref="BO48:CG48"/>
    <mergeCell ref="B47:T47"/>
    <mergeCell ref="U47:AL47"/>
    <mergeCell ref="AM47:AW47"/>
    <mergeCell ref="AX47:BH47"/>
    <mergeCell ref="BI47:BN47"/>
    <mergeCell ref="BO47:CG47"/>
    <mergeCell ref="B46:T46"/>
    <mergeCell ref="U46:AL46"/>
    <mergeCell ref="AM46:AW46"/>
    <mergeCell ref="AX46:BH46"/>
    <mergeCell ref="BI46:BN46"/>
    <mergeCell ref="BO46:CG46"/>
    <mergeCell ref="A43:CI43"/>
    <mergeCell ref="B45:T45"/>
    <mergeCell ref="U45:AL45"/>
    <mergeCell ref="AM45:AW45"/>
    <mergeCell ref="AX45:BH45"/>
    <mergeCell ref="BI45:BN45"/>
    <mergeCell ref="BO45:CG45"/>
    <mergeCell ref="B42:T42"/>
    <mergeCell ref="U42:AL42"/>
    <mergeCell ref="AM42:AW42"/>
    <mergeCell ref="AX42:BH42"/>
    <mergeCell ref="BI42:BN42"/>
    <mergeCell ref="BO42:CG42"/>
    <mergeCell ref="B41:T41"/>
    <mergeCell ref="U41:AL41"/>
    <mergeCell ref="AM41:AW41"/>
    <mergeCell ref="AX41:BH41"/>
    <mergeCell ref="BI41:BN41"/>
    <mergeCell ref="BO41:CG41"/>
    <mergeCell ref="B40:T40"/>
    <mergeCell ref="U40:AL40"/>
    <mergeCell ref="AM40:AW40"/>
    <mergeCell ref="AX40:BH40"/>
    <mergeCell ref="BI40:BN40"/>
    <mergeCell ref="BO40:CG40"/>
    <mergeCell ref="B39:T39"/>
    <mergeCell ref="U39:AL39"/>
    <mergeCell ref="AM39:AW39"/>
    <mergeCell ref="AX39:BH39"/>
    <mergeCell ref="BI39:BN39"/>
    <mergeCell ref="BO39:CG39"/>
    <mergeCell ref="B38:T38"/>
    <mergeCell ref="U38:AL38"/>
    <mergeCell ref="AM38:AW38"/>
    <mergeCell ref="AX38:BH38"/>
    <mergeCell ref="BI38:BN38"/>
    <mergeCell ref="BO38:CG38"/>
    <mergeCell ref="A35:CI35"/>
    <mergeCell ref="B37:T37"/>
    <mergeCell ref="U37:AL37"/>
    <mergeCell ref="AM37:AW37"/>
    <mergeCell ref="AX37:BH37"/>
    <mergeCell ref="BI37:BN37"/>
    <mergeCell ref="BO37:CG37"/>
    <mergeCell ref="B34:T34"/>
    <mergeCell ref="U34:AL34"/>
    <mergeCell ref="AM34:AR34"/>
    <mergeCell ref="AS34:BJ34"/>
    <mergeCell ref="BK34:BU34"/>
    <mergeCell ref="BV34:CG34"/>
    <mergeCell ref="B33:T33"/>
    <mergeCell ref="U33:AL33"/>
    <mergeCell ref="AM33:AR33"/>
    <mergeCell ref="AS33:BJ33"/>
    <mergeCell ref="BK33:BU33"/>
    <mergeCell ref="BV33:CG33"/>
    <mergeCell ref="B32:T32"/>
    <mergeCell ref="U32:AL32"/>
    <mergeCell ref="AM32:AR32"/>
    <mergeCell ref="AS32:BJ32"/>
    <mergeCell ref="BK32:BU32"/>
    <mergeCell ref="BV32:CG32"/>
    <mergeCell ref="B31:T31"/>
    <mergeCell ref="U31:AL31"/>
    <mergeCell ref="AM31:AR31"/>
    <mergeCell ref="AS31:BJ31"/>
    <mergeCell ref="BK31:BU31"/>
    <mergeCell ref="BV31:CG31"/>
    <mergeCell ref="B30:T30"/>
    <mergeCell ref="U30:AL30"/>
    <mergeCell ref="AM30:AR30"/>
    <mergeCell ref="AS30:BJ30"/>
    <mergeCell ref="BK30:BU30"/>
    <mergeCell ref="BV30:CG30"/>
    <mergeCell ref="A27:CI27"/>
    <mergeCell ref="B29:T29"/>
    <mergeCell ref="U29:AL29"/>
    <mergeCell ref="AM29:AR29"/>
    <mergeCell ref="AS29:BJ29"/>
    <mergeCell ref="BK29:BU29"/>
    <mergeCell ref="BV29:CG29"/>
    <mergeCell ref="B26:T26"/>
    <mergeCell ref="U26:AL26"/>
    <mergeCell ref="AM26:AR26"/>
    <mergeCell ref="AS26:BJ26"/>
    <mergeCell ref="BK26:BU26"/>
    <mergeCell ref="BV26:CG26"/>
    <mergeCell ref="B25:T25"/>
    <mergeCell ref="U25:AL25"/>
    <mergeCell ref="AM25:AR25"/>
    <mergeCell ref="AS25:BJ25"/>
    <mergeCell ref="BK25:BU25"/>
    <mergeCell ref="BV25:CG25"/>
    <mergeCell ref="B24:T24"/>
    <mergeCell ref="U24:AL24"/>
    <mergeCell ref="AM24:AR24"/>
    <mergeCell ref="AS24:BJ24"/>
    <mergeCell ref="BK24:BU24"/>
    <mergeCell ref="BV24:CG24"/>
    <mergeCell ref="B23:T23"/>
    <mergeCell ref="U23:AL23"/>
    <mergeCell ref="AM23:AR23"/>
    <mergeCell ref="AS23:BJ23"/>
    <mergeCell ref="BK23:BU23"/>
    <mergeCell ref="BV23:CG23"/>
    <mergeCell ref="B22:T22"/>
    <mergeCell ref="U22:AL22"/>
    <mergeCell ref="AM22:AR22"/>
    <mergeCell ref="AS22:BJ22"/>
    <mergeCell ref="BK22:BU22"/>
    <mergeCell ref="BV22:CG22"/>
    <mergeCell ref="BY18:CG18"/>
    <mergeCell ref="A19:CI19"/>
    <mergeCell ref="B21:T21"/>
    <mergeCell ref="U21:AL21"/>
    <mergeCell ref="AM21:AR21"/>
    <mergeCell ref="AS21:BJ21"/>
    <mergeCell ref="BK21:BU21"/>
    <mergeCell ref="BV21:CG21"/>
    <mergeCell ref="BI17:BX17"/>
    <mergeCell ref="BY17:CG17"/>
    <mergeCell ref="B18:L18"/>
    <mergeCell ref="M18:V18"/>
    <mergeCell ref="W18:AH18"/>
    <mergeCell ref="AI18:AR18"/>
    <mergeCell ref="AS18:BB18"/>
    <mergeCell ref="BC18:BD18"/>
    <mergeCell ref="BE18:BN18"/>
    <mergeCell ref="BO18:BX18"/>
    <mergeCell ref="B17:L17"/>
    <mergeCell ref="M17:V17"/>
    <mergeCell ref="W17:AL17"/>
    <mergeCell ref="AM17:AT17"/>
    <mergeCell ref="AU17:AZ17"/>
    <mergeCell ref="BA17:BH17"/>
    <mergeCell ref="BY15:CG15"/>
    <mergeCell ref="B16:R16"/>
    <mergeCell ref="S16:AH16"/>
    <mergeCell ref="AI16:AR16"/>
    <mergeCell ref="AS16:BB16"/>
    <mergeCell ref="BC16:BH16"/>
    <mergeCell ref="BI16:BX16"/>
    <mergeCell ref="BY16:CG16"/>
    <mergeCell ref="BK12:BL12"/>
    <mergeCell ref="BM12:BV12"/>
    <mergeCell ref="BW12:CG12"/>
    <mergeCell ref="A13:CI13"/>
    <mergeCell ref="B15:R15"/>
    <mergeCell ref="S15:AH15"/>
    <mergeCell ref="AI15:AN15"/>
    <mergeCell ref="AO15:BD15"/>
    <mergeCell ref="BE15:BN15"/>
    <mergeCell ref="BO15:BX15"/>
    <mergeCell ref="B12:J12"/>
    <mergeCell ref="K12:T12"/>
    <mergeCell ref="U12:AD12"/>
    <mergeCell ref="AE12:AP12"/>
    <mergeCell ref="AQ12:AZ12"/>
    <mergeCell ref="BA12:BJ12"/>
    <mergeCell ref="BQ10:CG10"/>
    <mergeCell ref="B11:J11"/>
    <mergeCell ref="K11:T11"/>
    <mergeCell ref="U11:AD11"/>
    <mergeCell ref="AE11:AT11"/>
    <mergeCell ref="AU11:BB11"/>
    <mergeCell ref="BC11:BH11"/>
    <mergeCell ref="BI11:BP11"/>
    <mergeCell ref="BQ11:CG11"/>
    <mergeCell ref="B10:J10"/>
    <mergeCell ref="K10:Z10"/>
    <mergeCell ref="AA10:AP10"/>
    <mergeCell ref="AQ10:AZ10"/>
    <mergeCell ref="BA10:BJ10"/>
    <mergeCell ref="BK10:BP10"/>
    <mergeCell ref="A7:CI7"/>
    <mergeCell ref="B9:J9"/>
    <mergeCell ref="K9:Z9"/>
    <mergeCell ref="AA9:AP9"/>
    <mergeCell ref="AQ9:AV9"/>
    <mergeCell ref="AW9:BL9"/>
    <mergeCell ref="BM9:BV9"/>
    <mergeCell ref="BW9:CG9"/>
    <mergeCell ref="BO5:CG5"/>
    <mergeCell ref="B6:M6"/>
    <mergeCell ref="N6:X6"/>
    <mergeCell ref="Y6:AL6"/>
    <mergeCell ref="AM6:AW6"/>
    <mergeCell ref="AX6:BH6"/>
    <mergeCell ref="BI6:BJ6"/>
    <mergeCell ref="BK6:BU6"/>
    <mergeCell ref="BV6:CG6"/>
    <mergeCell ref="B5:M5"/>
    <mergeCell ref="N5:X5"/>
    <mergeCell ref="Y5:AP5"/>
    <mergeCell ref="AQ5:AY5"/>
    <mergeCell ref="AZ5:BE5"/>
    <mergeCell ref="BF5:BN5"/>
    <mergeCell ref="B4:T4"/>
    <mergeCell ref="U4:AL4"/>
    <mergeCell ref="AM4:AW4"/>
    <mergeCell ref="AX4:BH4"/>
    <mergeCell ref="BI4:BN4"/>
    <mergeCell ref="BO4:CG4"/>
    <mergeCell ref="A1:CI1"/>
    <mergeCell ref="B3:T3"/>
    <mergeCell ref="U3:AL3"/>
    <mergeCell ref="AM3:AR3"/>
    <mergeCell ref="AS3:BJ3"/>
    <mergeCell ref="BK3:BU3"/>
    <mergeCell ref="BV3:CG3"/>
  </mergeCells>
  <phoneticPr fontId="2" type="noConversion"/>
  <printOptions gridLines="1"/>
  <pageMargins left="0.75" right="0.75" top="0.68" bottom="0.63" header="0.28999999999999998" footer="0.32"/>
  <pageSetup scale="67" fitToHeight="6" orientation="landscape" horizontalDpi="300" verticalDpi="300"/>
  <rowBreaks count="5" manualBreakCount="5">
    <brk id="6" max="16383" man="1"/>
    <brk id="12" max="16383" man="1"/>
    <brk id="18" max="16383" man="1" pt="1"/>
    <brk id="34" max="16383" man="1"/>
    <brk id="75" max="16383" man="1"/>
  </rowBreaks>
  <colBreaks count="1" manualBreakCount="1">
    <brk id="87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N173"/>
  <sheetViews>
    <sheetView zoomScale="90" zoomScaleNormal="80" zoomScaleSheetLayoutView="80" zoomScalePageLayoutView="80" workbookViewId="0">
      <selection activeCell="AQ17" sqref="AQ17:BB17"/>
    </sheetView>
  </sheetViews>
  <sheetFormatPr baseColWidth="10" defaultColWidth="7.5703125" defaultRowHeight="13"/>
  <cols>
    <col min="1" max="1" width="9.85546875" customWidth="1"/>
    <col min="2" max="76" width="1.42578125" customWidth="1"/>
    <col min="77" max="81" width="1.5703125" customWidth="1"/>
    <col min="82" max="82" width="1.42578125" customWidth="1"/>
    <col min="83" max="87" width="1.5703125" customWidth="1"/>
    <col min="88" max="88" width="1.42578125" customWidth="1"/>
    <col min="89" max="92" width="1.5703125" customWidth="1"/>
    <col min="93" max="106" width="10.85546875" customWidth="1"/>
  </cols>
  <sheetData>
    <row r="1" spans="1:92" ht="30" customHeight="1">
      <c r="A1" s="1" t="s">
        <v>530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92" ht="43" customHeight="1">
      <c r="A2" s="2"/>
      <c r="B2" s="3">
        <v>0.33333333333333331</v>
      </c>
      <c r="C2" s="3">
        <f t="shared" ref="C2:BN2" si="0">SUM(B2+5/1440)</f>
        <v>0.33680555555555552</v>
      </c>
      <c r="D2" s="3">
        <f t="shared" si="0"/>
        <v>0.34027777777777773</v>
      </c>
      <c r="E2" s="3">
        <f t="shared" si="0"/>
        <v>0.34374999999999994</v>
      </c>
      <c r="F2" s="3">
        <f t="shared" si="0"/>
        <v>0.34722222222222215</v>
      </c>
      <c r="G2" s="3">
        <f t="shared" si="0"/>
        <v>0.35069444444444436</v>
      </c>
      <c r="H2" s="3">
        <f t="shared" si="0"/>
        <v>0.35416666666666657</v>
      </c>
      <c r="I2" s="3">
        <f t="shared" si="0"/>
        <v>0.35763888888888878</v>
      </c>
      <c r="J2" s="3">
        <f t="shared" si="0"/>
        <v>0.36111111111111099</v>
      </c>
      <c r="K2" s="3">
        <f t="shared" si="0"/>
        <v>0.3645833333333332</v>
      </c>
      <c r="L2" s="3">
        <f t="shared" si="0"/>
        <v>0.36805555555555541</v>
      </c>
      <c r="M2" s="3">
        <f t="shared" si="0"/>
        <v>0.37152777777777762</v>
      </c>
      <c r="N2" s="3">
        <f t="shared" si="0"/>
        <v>0.37499999999999983</v>
      </c>
      <c r="O2" s="3">
        <f t="shared" si="0"/>
        <v>0.37847222222222204</v>
      </c>
      <c r="P2" s="3">
        <f t="shared" si="0"/>
        <v>0.38194444444444425</v>
      </c>
      <c r="Q2" s="3">
        <f t="shared" si="0"/>
        <v>0.38541666666666646</v>
      </c>
      <c r="R2" s="3">
        <f t="shared" si="0"/>
        <v>0.38888888888888867</v>
      </c>
      <c r="S2" s="3">
        <f t="shared" si="0"/>
        <v>0.39236111111111088</v>
      </c>
      <c r="T2" s="3">
        <f t="shared" si="0"/>
        <v>0.39583333333333309</v>
      </c>
      <c r="U2" s="3">
        <f t="shared" si="0"/>
        <v>0.3993055555555553</v>
      </c>
      <c r="V2" s="3">
        <f t="shared" si="0"/>
        <v>0.40277777777777751</v>
      </c>
      <c r="W2" s="3">
        <f t="shared" si="0"/>
        <v>0.40624999999999972</v>
      </c>
      <c r="X2" s="3">
        <f t="shared" si="0"/>
        <v>0.40972222222222193</v>
      </c>
      <c r="Y2" s="3">
        <f t="shared" si="0"/>
        <v>0.41319444444444414</v>
      </c>
      <c r="Z2" s="3">
        <f t="shared" si="0"/>
        <v>0.41666666666666635</v>
      </c>
      <c r="AA2" s="3">
        <f t="shared" si="0"/>
        <v>0.42013888888888856</v>
      </c>
      <c r="AB2" s="3">
        <f t="shared" si="0"/>
        <v>0.42361111111111077</v>
      </c>
      <c r="AC2" s="3">
        <f t="shared" si="0"/>
        <v>0.42708333333333298</v>
      </c>
      <c r="AD2" s="3">
        <f t="shared" si="0"/>
        <v>0.43055555555555519</v>
      </c>
      <c r="AE2" s="3">
        <f t="shared" si="0"/>
        <v>0.4340277777777774</v>
      </c>
      <c r="AF2" s="3">
        <f t="shared" si="0"/>
        <v>0.43749999999999961</v>
      </c>
      <c r="AG2" s="3">
        <f t="shared" si="0"/>
        <v>0.44097222222222182</v>
      </c>
      <c r="AH2" s="3">
        <f t="shared" si="0"/>
        <v>0.44444444444444403</v>
      </c>
      <c r="AI2" s="3">
        <f t="shared" si="0"/>
        <v>0.44791666666666624</v>
      </c>
      <c r="AJ2" s="3">
        <f t="shared" si="0"/>
        <v>0.45138888888888845</v>
      </c>
      <c r="AK2" s="3">
        <f t="shared" si="0"/>
        <v>0.45486111111111066</v>
      </c>
      <c r="AL2" s="3">
        <f t="shared" si="0"/>
        <v>0.45833333333333287</v>
      </c>
      <c r="AM2" s="3">
        <f t="shared" si="0"/>
        <v>0.46180555555555508</v>
      </c>
      <c r="AN2" s="3">
        <f t="shared" si="0"/>
        <v>0.46527777777777729</v>
      </c>
      <c r="AO2" s="3">
        <f t="shared" si="0"/>
        <v>0.4687499999999995</v>
      </c>
      <c r="AP2" s="3">
        <f t="shared" si="0"/>
        <v>0.47222222222222171</v>
      </c>
      <c r="AQ2" s="3">
        <f t="shared" si="0"/>
        <v>0.47569444444444392</v>
      </c>
      <c r="AR2" s="3">
        <f t="shared" si="0"/>
        <v>0.47916666666666613</v>
      </c>
      <c r="AS2" s="3">
        <f t="shared" si="0"/>
        <v>0.48263888888888834</v>
      </c>
      <c r="AT2" s="3">
        <f t="shared" si="0"/>
        <v>0.48611111111111055</v>
      </c>
      <c r="AU2" s="3">
        <f t="shared" si="0"/>
        <v>0.48958333333333276</v>
      </c>
      <c r="AV2" s="3">
        <f t="shared" si="0"/>
        <v>0.49305555555555497</v>
      </c>
      <c r="AW2" s="3">
        <f t="shared" si="0"/>
        <v>0.49652777777777718</v>
      </c>
      <c r="AX2" s="3">
        <f t="shared" si="0"/>
        <v>0.49999999999999939</v>
      </c>
      <c r="AY2" s="3">
        <f t="shared" si="0"/>
        <v>0.50347222222222165</v>
      </c>
      <c r="AZ2" s="3">
        <f t="shared" si="0"/>
        <v>0.50694444444444386</v>
      </c>
      <c r="BA2" s="3">
        <f t="shared" si="0"/>
        <v>0.51041666666666607</v>
      </c>
      <c r="BB2" s="3">
        <f t="shared" si="0"/>
        <v>0.51388888888888828</v>
      </c>
      <c r="BC2" s="3">
        <f t="shared" si="0"/>
        <v>0.51736111111111049</v>
      </c>
      <c r="BD2" s="3">
        <f t="shared" si="0"/>
        <v>0.5208333333333327</v>
      </c>
      <c r="BE2" s="3">
        <f t="shared" si="0"/>
        <v>0.52430555555555491</v>
      </c>
      <c r="BF2" s="3">
        <f t="shared" si="0"/>
        <v>0.52777777777777712</v>
      </c>
      <c r="BG2" s="3">
        <f t="shared" si="0"/>
        <v>0.53124999999999933</v>
      </c>
      <c r="BH2" s="3">
        <f t="shared" si="0"/>
        <v>0.53472222222222154</v>
      </c>
      <c r="BI2" s="3">
        <f t="shared" si="0"/>
        <v>0.53819444444444375</v>
      </c>
      <c r="BJ2" s="3">
        <f t="shared" si="0"/>
        <v>0.54166666666666596</v>
      </c>
      <c r="BK2" s="3">
        <f t="shared" si="0"/>
        <v>0.54513888888888817</v>
      </c>
      <c r="BL2" s="3">
        <f t="shared" si="0"/>
        <v>0.54861111111111038</v>
      </c>
      <c r="BM2" s="3">
        <f t="shared" si="0"/>
        <v>0.55208333333333259</v>
      </c>
      <c r="BN2" s="3">
        <f t="shared" si="0"/>
        <v>0.5555555555555548</v>
      </c>
      <c r="BO2" s="3">
        <f t="shared" ref="BO2:CN2" si="1">SUM(BN2+5/1440)</f>
        <v>0.55902777777777701</v>
      </c>
      <c r="BP2" s="3">
        <f t="shared" si="1"/>
        <v>0.56249999999999922</v>
      </c>
      <c r="BQ2" s="3">
        <f t="shared" si="1"/>
        <v>0.56597222222222143</v>
      </c>
      <c r="BR2" s="3">
        <f t="shared" si="1"/>
        <v>0.56944444444444364</v>
      </c>
      <c r="BS2" s="3">
        <f t="shared" si="1"/>
        <v>0.57291666666666585</v>
      </c>
      <c r="BT2" s="3">
        <f t="shared" si="1"/>
        <v>0.57638888888888806</v>
      </c>
      <c r="BU2" s="3">
        <f t="shared" si="1"/>
        <v>0.57986111111111027</v>
      </c>
      <c r="BV2" s="3">
        <f t="shared" si="1"/>
        <v>0.58333333333333248</v>
      </c>
      <c r="BW2" s="3">
        <f t="shared" si="1"/>
        <v>0.58680555555555469</v>
      </c>
      <c r="BX2" s="3">
        <f t="shared" si="1"/>
        <v>0.5902777777777769</v>
      </c>
      <c r="BY2" s="3">
        <f t="shared" si="1"/>
        <v>0.59374999999999911</v>
      </c>
      <c r="BZ2" s="3">
        <f t="shared" si="1"/>
        <v>0.59722222222222132</v>
      </c>
      <c r="CA2" s="3">
        <f t="shared" si="1"/>
        <v>0.60069444444444353</v>
      </c>
      <c r="CB2" s="3">
        <f t="shared" si="1"/>
        <v>0.60416666666666574</v>
      </c>
      <c r="CC2" s="3">
        <f t="shared" si="1"/>
        <v>0.60763888888888795</v>
      </c>
      <c r="CD2" s="3">
        <f t="shared" si="1"/>
        <v>0.61111111111111016</v>
      </c>
      <c r="CE2" s="3">
        <f t="shared" si="1"/>
        <v>0.61458333333333237</v>
      </c>
      <c r="CF2" s="3">
        <f t="shared" si="1"/>
        <v>0.61805555555555458</v>
      </c>
      <c r="CG2" s="3">
        <f t="shared" si="1"/>
        <v>0.62152777777777679</v>
      </c>
      <c r="CH2" s="3">
        <f t="shared" si="1"/>
        <v>0.624999999999999</v>
      </c>
      <c r="CI2" s="3">
        <f t="shared" si="1"/>
        <v>0.62847222222222121</v>
      </c>
      <c r="CJ2" s="3">
        <f t="shared" si="1"/>
        <v>0.63194444444444342</v>
      </c>
      <c r="CK2" s="3">
        <f t="shared" si="1"/>
        <v>0.63541666666666563</v>
      </c>
      <c r="CL2" s="3">
        <f t="shared" si="1"/>
        <v>0.63888888888888784</v>
      </c>
      <c r="CM2" s="3">
        <f t="shared" si="1"/>
        <v>0.64236111111111005</v>
      </c>
      <c r="CN2" s="3">
        <f t="shared" si="1"/>
        <v>0.64583333333333226</v>
      </c>
    </row>
    <row r="3" spans="1:92" ht="40" customHeight="1">
      <c r="A3" s="21" t="s">
        <v>531</v>
      </c>
      <c r="B3" s="52">
        <v>10</v>
      </c>
      <c r="C3" s="53"/>
      <c r="D3" s="54" t="s">
        <v>532</v>
      </c>
      <c r="E3" s="55"/>
      <c r="F3" s="55"/>
      <c r="G3" s="55"/>
      <c r="H3" s="55"/>
      <c r="I3" s="55"/>
      <c r="J3" s="55"/>
      <c r="K3" s="55"/>
      <c r="L3" s="56"/>
      <c r="M3" s="54" t="s">
        <v>533</v>
      </c>
      <c r="N3" s="55"/>
      <c r="O3" s="55"/>
      <c r="P3" s="55"/>
      <c r="Q3" s="55"/>
      <c r="R3" s="55"/>
      <c r="S3" s="55"/>
      <c r="T3" s="55"/>
      <c r="U3" s="56"/>
      <c r="V3" s="57">
        <v>15</v>
      </c>
      <c r="W3" s="58"/>
      <c r="X3" s="59"/>
      <c r="Y3" s="54" t="s">
        <v>534</v>
      </c>
      <c r="Z3" s="55"/>
      <c r="AA3" s="55"/>
      <c r="AB3" s="55"/>
      <c r="AC3" s="55"/>
      <c r="AD3" s="55"/>
      <c r="AE3" s="55"/>
      <c r="AF3" s="55"/>
      <c r="AG3" s="56"/>
      <c r="AH3" s="60" t="s">
        <v>535</v>
      </c>
      <c r="AI3" s="60"/>
      <c r="AJ3" s="60"/>
      <c r="AK3" s="60"/>
      <c r="AL3" s="60"/>
      <c r="AM3" s="60"/>
      <c r="AN3" s="60"/>
      <c r="AO3" s="60"/>
      <c r="AP3" s="60"/>
      <c r="AQ3" s="54" t="s">
        <v>536</v>
      </c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6"/>
      <c r="BC3" s="61" t="s">
        <v>537</v>
      </c>
      <c r="BD3" s="61"/>
      <c r="BE3" s="61"/>
      <c r="BF3" s="61"/>
      <c r="BG3" s="61"/>
      <c r="BH3" s="61"/>
      <c r="BI3" s="61"/>
      <c r="BJ3" s="61"/>
      <c r="BK3" s="61"/>
      <c r="BL3" s="61" t="s">
        <v>538</v>
      </c>
      <c r="BM3" s="61"/>
      <c r="BN3" s="61"/>
      <c r="BO3" s="61"/>
      <c r="BP3" s="61"/>
      <c r="BQ3" s="61"/>
      <c r="BR3" s="61"/>
      <c r="BS3" s="61"/>
      <c r="BT3" s="61"/>
      <c r="BU3" s="62">
        <v>6</v>
      </c>
      <c r="BV3" s="63" t="s">
        <v>539</v>
      </c>
      <c r="BW3" s="63"/>
      <c r="BX3" s="63"/>
      <c r="BY3" s="63"/>
      <c r="BZ3" s="63"/>
      <c r="CA3" s="63"/>
      <c r="CB3" s="63"/>
      <c r="CC3" s="63"/>
      <c r="CD3" s="63"/>
      <c r="CE3" s="64" t="s">
        <v>540</v>
      </c>
      <c r="CF3" s="64"/>
      <c r="CG3" s="64"/>
      <c r="CH3" s="64"/>
      <c r="CI3" s="64"/>
      <c r="CJ3" s="64"/>
      <c r="CK3" s="64"/>
      <c r="CL3" s="64"/>
      <c r="CM3" s="64"/>
      <c r="CN3" s="2"/>
    </row>
    <row r="4" spans="1:92" ht="40" customHeight="1">
      <c r="A4" s="21" t="s">
        <v>541</v>
      </c>
      <c r="B4" s="52">
        <v>10</v>
      </c>
      <c r="C4" s="53"/>
      <c r="D4" s="54" t="s">
        <v>532</v>
      </c>
      <c r="E4" s="55"/>
      <c r="F4" s="55"/>
      <c r="G4" s="55"/>
      <c r="H4" s="55"/>
      <c r="I4" s="55"/>
      <c r="J4" s="55"/>
      <c r="K4" s="55"/>
      <c r="L4" s="56"/>
      <c r="M4" s="54" t="s">
        <v>533</v>
      </c>
      <c r="N4" s="55"/>
      <c r="O4" s="55"/>
      <c r="P4" s="55"/>
      <c r="Q4" s="55"/>
      <c r="R4" s="55"/>
      <c r="S4" s="55"/>
      <c r="T4" s="55"/>
      <c r="U4" s="56"/>
      <c r="V4" s="57">
        <v>15</v>
      </c>
      <c r="W4" s="58"/>
      <c r="X4" s="59"/>
      <c r="Y4" s="65" t="s">
        <v>542</v>
      </c>
      <c r="Z4" s="65"/>
      <c r="AA4" s="65"/>
      <c r="AB4" s="65"/>
      <c r="AC4" s="65"/>
      <c r="AD4" s="65"/>
      <c r="AE4" s="65"/>
      <c r="AF4" s="65"/>
      <c r="AG4" s="65"/>
      <c r="AH4" s="60" t="s">
        <v>535</v>
      </c>
      <c r="AI4" s="60"/>
      <c r="AJ4" s="60"/>
      <c r="AK4" s="60"/>
      <c r="AL4" s="60"/>
      <c r="AM4" s="60"/>
      <c r="AN4" s="60"/>
      <c r="AO4" s="60"/>
      <c r="AP4" s="60"/>
      <c r="AQ4" s="54" t="s">
        <v>536</v>
      </c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6"/>
      <c r="BC4" s="61" t="s">
        <v>537</v>
      </c>
      <c r="BD4" s="61"/>
      <c r="BE4" s="61"/>
      <c r="BF4" s="61"/>
      <c r="BG4" s="61"/>
      <c r="BH4" s="61"/>
      <c r="BI4" s="61"/>
      <c r="BJ4" s="61"/>
      <c r="BK4" s="61"/>
      <c r="BL4" s="61" t="s">
        <v>538</v>
      </c>
      <c r="BM4" s="61"/>
      <c r="BN4" s="61"/>
      <c r="BO4" s="61"/>
      <c r="BP4" s="61"/>
      <c r="BQ4" s="61"/>
      <c r="BR4" s="61"/>
      <c r="BS4" s="61"/>
      <c r="BT4" s="61"/>
      <c r="BU4" s="62">
        <v>6</v>
      </c>
      <c r="BV4" s="63" t="s">
        <v>539</v>
      </c>
      <c r="BW4" s="63"/>
      <c r="BX4" s="63"/>
      <c r="BY4" s="63"/>
      <c r="BZ4" s="63"/>
      <c r="CA4" s="63"/>
      <c r="CB4" s="63"/>
      <c r="CC4" s="63"/>
      <c r="CD4" s="63"/>
      <c r="CE4" s="54" t="s">
        <v>534</v>
      </c>
      <c r="CF4" s="55"/>
      <c r="CG4" s="55"/>
      <c r="CH4" s="55"/>
      <c r="CI4" s="55"/>
      <c r="CJ4" s="55"/>
      <c r="CK4" s="55"/>
      <c r="CL4" s="55"/>
      <c r="CM4" s="56"/>
      <c r="CN4" s="2"/>
    </row>
    <row r="5" spans="1:92" ht="40" customHeight="1">
      <c r="A5" s="21" t="s">
        <v>543</v>
      </c>
      <c r="B5" s="66">
        <v>10</v>
      </c>
      <c r="C5" s="66"/>
      <c r="D5" s="54" t="s">
        <v>544</v>
      </c>
      <c r="E5" s="55"/>
      <c r="F5" s="55"/>
      <c r="G5" s="55"/>
      <c r="H5" s="55"/>
      <c r="I5" s="55"/>
      <c r="J5" s="55"/>
      <c r="K5" s="55"/>
      <c r="L5" s="56"/>
      <c r="M5" s="61" t="s">
        <v>533</v>
      </c>
      <c r="N5" s="61"/>
      <c r="O5" s="61"/>
      <c r="P5" s="61"/>
      <c r="Q5" s="61"/>
      <c r="R5" s="61"/>
      <c r="S5" s="61"/>
      <c r="T5" s="61"/>
      <c r="U5" s="61"/>
      <c r="V5" s="67">
        <v>15</v>
      </c>
      <c r="W5" s="67"/>
      <c r="X5" s="67"/>
      <c r="Y5" s="54" t="s">
        <v>545</v>
      </c>
      <c r="Z5" s="55"/>
      <c r="AA5" s="55"/>
      <c r="AB5" s="55"/>
      <c r="AC5" s="55"/>
      <c r="AD5" s="55"/>
      <c r="AE5" s="55"/>
      <c r="AF5" s="55"/>
      <c r="AG5" s="56"/>
      <c r="AH5" s="54" t="s">
        <v>546</v>
      </c>
      <c r="AI5" s="55"/>
      <c r="AJ5" s="55"/>
      <c r="AK5" s="55"/>
      <c r="AL5" s="55"/>
      <c r="AM5" s="55"/>
      <c r="AN5" s="55"/>
      <c r="AO5" s="55"/>
      <c r="AP5" s="56"/>
      <c r="AQ5" s="61" t="s">
        <v>536</v>
      </c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0" t="s">
        <v>547</v>
      </c>
      <c r="BD5" s="60"/>
      <c r="BE5" s="60"/>
      <c r="BF5" s="60"/>
      <c r="BG5" s="60"/>
      <c r="BH5" s="60"/>
      <c r="BI5" s="60"/>
      <c r="BJ5" s="60"/>
      <c r="BK5" s="60"/>
      <c r="BL5" s="63" t="s">
        <v>548</v>
      </c>
      <c r="BM5" s="63"/>
      <c r="BN5" s="63"/>
      <c r="BO5" s="63"/>
      <c r="BP5" s="63"/>
      <c r="BQ5" s="63"/>
      <c r="BR5" s="63"/>
      <c r="BS5" s="63"/>
      <c r="BT5" s="63"/>
      <c r="BU5" s="62">
        <v>6</v>
      </c>
      <c r="BV5" s="54" t="s">
        <v>549</v>
      </c>
      <c r="BW5" s="55"/>
      <c r="BX5" s="55"/>
      <c r="BY5" s="55"/>
      <c r="BZ5" s="55"/>
      <c r="CA5" s="55"/>
      <c r="CB5" s="55"/>
      <c r="CC5" s="55"/>
      <c r="CD5" s="56"/>
      <c r="CE5" s="64" t="s">
        <v>550</v>
      </c>
      <c r="CF5" s="64"/>
      <c r="CG5" s="64"/>
      <c r="CH5" s="64"/>
      <c r="CI5" s="64"/>
      <c r="CJ5" s="64"/>
      <c r="CK5" s="64"/>
      <c r="CL5" s="64"/>
      <c r="CM5" s="64"/>
      <c r="CN5" s="2"/>
    </row>
    <row r="6" spans="1:92" ht="40" customHeight="1">
      <c r="A6" s="21" t="s">
        <v>551</v>
      </c>
      <c r="B6" s="66">
        <v>10</v>
      </c>
      <c r="C6" s="66"/>
      <c r="D6" s="54" t="s">
        <v>544</v>
      </c>
      <c r="E6" s="55"/>
      <c r="F6" s="55"/>
      <c r="G6" s="55"/>
      <c r="H6" s="55"/>
      <c r="I6" s="55"/>
      <c r="J6" s="55"/>
      <c r="K6" s="55"/>
      <c r="L6" s="56"/>
      <c r="M6" s="61" t="s">
        <v>552</v>
      </c>
      <c r="N6" s="61"/>
      <c r="O6" s="61"/>
      <c r="P6" s="61"/>
      <c r="Q6" s="61"/>
      <c r="R6" s="61"/>
      <c r="S6" s="61"/>
      <c r="T6" s="61"/>
      <c r="U6" s="61"/>
      <c r="V6" s="67">
        <v>15</v>
      </c>
      <c r="W6" s="67"/>
      <c r="X6" s="67"/>
      <c r="Y6" s="54" t="s">
        <v>553</v>
      </c>
      <c r="Z6" s="55"/>
      <c r="AA6" s="55"/>
      <c r="AB6" s="55"/>
      <c r="AC6" s="55"/>
      <c r="AD6" s="55"/>
      <c r="AE6" s="55"/>
      <c r="AF6" s="55"/>
      <c r="AG6" s="56"/>
      <c r="AH6" s="54" t="s">
        <v>554</v>
      </c>
      <c r="AI6" s="55"/>
      <c r="AJ6" s="55"/>
      <c r="AK6" s="55"/>
      <c r="AL6" s="55"/>
      <c r="AM6" s="55"/>
      <c r="AN6" s="55"/>
      <c r="AO6" s="55"/>
      <c r="AP6" s="56"/>
      <c r="AQ6" s="61" t="s">
        <v>555</v>
      </c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0" t="s">
        <v>547</v>
      </c>
      <c r="BD6" s="60"/>
      <c r="BE6" s="60"/>
      <c r="BF6" s="60"/>
      <c r="BG6" s="60"/>
      <c r="BH6" s="60"/>
      <c r="BI6" s="60"/>
      <c r="BJ6" s="60"/>
      <c r="BK6" s="60"/>
      <c r="BL6" s="63" t="s">
        <v>548</v>
      </c>
      <c r="BM6" s="63"/>
      <c r="BN6" s="63"/>
      <c r="BO6" s="63"/>
      <c r="BP6" s="63"/>
      <c r="BQ6" s="63"/>
      <c r="BR6" s="63"/>
      <c r="BS6" s="63"/>
      <c r="BT6" s="63"/>
      <c r="BU6" s="62">
        <v>6</v>
      </c>
      <c r="BV6" s="68" t="s">
        <v>556</v>
      </c>
      <c r="BW6" s="68"/>
      <c r="BX6" s="68"/>
      <c r="BY6" s="68"/>
      <c r="BZ6" s="68"/>
      <c r="CA6" s="68"/>
      <c r="CB6" s="68"/>
      <c r="CC6" s="68"/>
      <c r="CD6" s="68"/>
      <c r="CE6" s="54" t="s">
        <v>549</v>
      </c>
      <c r="CF6" s="55"/>
      <c r="CG6" s="55"/>
      <c r="CH6" s="55"/>
      <c r="CI6" s="55"/>
      <c r="CJ6" s="55"/>
      <c r="CK6" s="55"/>
      <c r="CL6" s="55"/>
      <c r="CM6" s="56"/>
      <c r="CN6" s="2"/>
    </row>
    <row r="7" spans="1:92" ht="40" customHeight="1">
      <c r="A7" s="21" t="s">
        <v>557</v>
      </c>
      <c r="B7" s="66">
        <v>10</v>
      </c>
      <c r="C7" s="66"/>
      <c r="D7" s="54" t="s">
        <v>544</v>
      </c>
      <c r="E7" s="55"/>
      <c r="F7" s="55"/>
      <c r="G7" s="55"/>
      <c r="H7" s="55"/>
      <c r="I7" s="55"/>
      <c r="J7" s="55"/>
      <c r="K7" s="55"/>
      <c r="L7" s="56"/>
      <c r="M7" s="61" t="s">
        <v>552</v>
      </c>
      <c r="N7" s="61"/>
      <c r="O7" s="61"/>
      <c r="P7" s="61"/>
      <c r="Q7" s="61"/>
      <c r="R7" s="61"/>
      <c r="S7" s="61"/>
      <c r="T7" s="61"/>
      <c r="U7" s="61"/>
      <c r="V7" s="67">
        <v>15</v>
      </c>
      <c r="W7" s="67"/>
      <c r="X7" s="67"/>
      <c r="Y7" s="63" t="s">
        <v>548</v>
      </c>
      <c r="Z7" s="63"/>
      <c r="AA7" s="63"/>
      <c r="AB7" s="63"/>
      <c r="AC7" s="63"/>
      <c r="AD7" s="63"/>
      <c r="AE7" s="63"/>
      <c r="AF7" s="63"/>
      <c r="AG7" s="63"/>
      <c r="AH7" s="65" t="s">
        <v>558</v>
      </c>
      <c r="AI7" s="65"/>
      <c r="AJ7" s="65"/>
      <c r="AK7" s="65"/>
      <c r="AL7" s="65"/>
      <c r="AM7" s="65"/>
      <c r="AN7" s="65"/>
      <c r="AO7" s="65"/>
      <c r="AP7" s="65"/>
      <c r="AQ7" s="61" t="s">
        <v>555</v>
      </c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54" t="s">
        <v>549</v>
      </c>
      <c r="BD7" s="55"/>
      <c r="BE7" s="55"/>
      <c r="BF7" s="55"/>
      <c r="BG7" s="55"/>
      <c r="BH7" s="55"/>
      <c r="BI7" s="55"/>
      <c r="BJ7" s="55"/>
      <c r="BK7" s="56"/>
      <c r="BL7" s="61" t="s">
        <v>559</v>
      </c>
      <c r="BM7" s="61"/>
      <c r="BN7" s="61"/>
      <c r="BO7" s="61"/>
      <c r="BP7" s="61"/>
      <c r="BQ7" s="61"/>
      <c r="BR7" s="61"/>
      <c r="BS7" s="61"/>
      <c r="BT7" s="61"/>
      <c r="BU7" s="62">
        <v>6</v>
      </c>
      <c r="BV7" s="61" t="s">
        <v>560</v>
      </c>
      <c r="BW7" s="61"/>
      <c r="BX7" s="61"/>
      <c r="BY7" s="61"/>
      <c r="BZ7" s="61"/>
      <c r="CA7" s="61"/>
      <c r="CB7" s="61"/>
      <c r="CC7" s="61"/>
      <c r="CD7" s="61"/>
      <c r="CE7" s="60" t="s">
        <v>561</v>
      </c>
      <c r="CF7" s="60"/>
      <c r="CG7" s="60"/>
      <c r="CH7" s="60"/>
      <c r="CI7" s="60"/>
      <c r="CJ7" s="60"/>
      <c r="CK7" s="60"/>
      <c r="CL7" s="60"/>
      <c r="CM7" s="60"/>
      <c r="CN7" s="2"/>
    </row>
    <row r="8" spans="1:92" ht="40" customHeight="1">
      <c r="A8" s="21" t="s">
        <v>562</v>
      </c>
      <c r="B8" s="66">
        <v>10</v>
      </c>
      <c r="C8" s="66"/>
      <c r="D8" s="61" t="s">
        <v>544</v>
      </c>
      <c r="E8" s="61"/>
      <c r="F8" s="61"/>
      <c r="G8" s="61"/>
      <c r="H8" s="61"/>
      <c r="I8" s="61"/>
      <c r="J8" s="61"/>
      <c r="K8" s="61"/>
      <c r="L8" s="61"/>
      <c r="M8" s="61" t="s">
        <v>552</v>
      </c>
      <c r="N8" s="61"/>
      <c r="O8" s="61"/>
      <c r="P8" s="61"/>
      <c r="Q8" s="61"/>
      <c r="R8" s="61"/>
      <c r="S8" s="61"/>
      <c r="T8" s="61"/>
      <c r="U8" s="61"/>
      <c r="V8" s="67">
        <v>15</v>
      </c>
      <c r="W8" s="67"/>
      <c r="X8" s="67"/>
      <c r="Y8" s="63" t="s">
        <v>548</v>
      </c>
      <c r="Z8" s="63"/>
      <c r="AA8" s="63"/>
      <c r="AB8" s="63"/>
      <c r="AC8" s="63"/>
      <c r="AD8" s="63"/>
      <c r="AE8" s="63"/>
      <c r="AF8" s="63"/>
      <c r="AG8" s="63"/>
      <c r="AH8" s="54" t="s">
        <v>549</v>
      </c>
      <c r="AI8" s="55"/>
      <c r="AJ8" s="55"/>
      <c r="AK8" s="55"/>
      <c r="AL8" s="55"/>
      <c r="AM8" s="55"/>
      <c r="AN8" s="55"/>
      <c r="AO8" s="55"/>
      <c r="AP8" s="56"/>
      <c r="AQ8" s="61" t="s">
        <v>555</v>
      </c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4" t="s">
        <v>563</v>
      </c>
      <c r="BD8" s="64"/>
      <c r="BE8" s="64"/>
      <c r="BF8" s="64"/>
      <c r="BG8" s="64"/>
      <c r="BH8" s="64"/>
      <c r="BI8" s="64"/>
      <c r="BJ8" s="64"/>
      <c r="BK8" s="64"/>
      <c r="BL8" s="61" t="s">
        <v>559</v>
      </c>
      <c r="BM8" s="61"/>
      <c r="BN8" s="61"/>
      <c r="BO8" s="61"/>
      <c r="BP8" s="61"/>
      <c r="BQ8" s="61"/>
      <c r="BR8" s="61"/>
      <c r="BS8" s="61"/>
      <c r="BT8" s="61"/>
      <c r="BU8" s="62">
        <v>6</v>
      </c>
      <c r="BV8" s="61" t="s">
        <v>560</v>
      </c>
      <c r="BW8" s="61"/>
      <c r="BX8" s="61"/>
      <c r="BY8" s="61"/>
      <c r="BZ8" s="61"/>
      <c r="CA8" s="61"/>
      <c r="CB8" s="61"/>
      <c r="CC8" s="61"/>
      <c r="CD8" s="61"/>
      <c r="CE8" s="60" t="s">
        <v>561</v>
      </c>
      <c r="CF8" s="60"/>
      <c r="CG8" s="60"/>
      <c r="CH8" s="60"/>
      <c r="CI8" s="60"/>
      <c r="CJ8" s="60"/>
      <c r="CK8" s="60"/>
      <c r="CL8" s="60"/>
      <c r="CM8" s="60"/>
      <c r="CN8" s="2"/>
    </row>
    <row r="9" spans="1:92" ht="40" customHeight="1">
      <c r="A9" s="21" t="s">
        <v>564</v>
      </c>
      <c r="B9" s="52">
        <v>10</v>
      </c>
      <c r="C9" s="53"/>
      <c r="D9" s="54" t="s">
        <v>549</v>
      </c>
      <c r="E9" s="55"/>
      <c r="F9" s="55"/>
      <c r="G9" s="55"/>
      <c r="H9" s="55"/>
      <c r="I9" s="55"/>
      <c r="J9" s="55"/>
      <c r="K9" s="55"/>
      <c r="L9" s="56"/>
      <c r="M9" s="63" t="s">
        <v>548</v>
      </c>
      <c r="N9" s="63"/>
      <c r="O9" s="63"/>
      <c r="P9" s="63"/>
      <c r="Q9" s="63"/>
      <c r="R9" s="63"/>
      <c r="S9" s="63"/>
      <c r="T9" s="63"/>
      <c r="U9" s="63"/>
      <c r="V9" s="57">
        <v>15</v>
      </c>
      <c r="W9" s="58"/>
      <c r="X9" s="59"/>
      <c r="Y9" s="54" t="s">
        <v>553</v>
      </c>
      <c r="Z9" s="55"/>
      <c r="AA9" s="55"/>
      <c r="AB9" s="55"/>
      <c r="AC9" s="55"/>
      <c r="AD9" s="55"/>
      <c r="AE9" s="55"/>
      <c r="AF9" s="55"/>
      <c r="AG9" s="56"/>
      <c r="AH9" s="54" t="s">
        <v>554</v>
      </c>
      <c r="AI9" s="55"/>
      <c r="AJ9" s="55"/>
      <c r="AK9" s="55"/>
      <c r="AL9" s="55"/>
      <c r="AM9" s="55"/>
      <c r="AN9" s="55"/>
      <c r="AO9" s="55"/>
      <c r="AP9" s="56"/>
      <c r="AQ9" s="54" t="s">
        <v>555</v>
      </c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6"/>
      <c r="BC9" s="64" t="s">
        <v>565</v>
      </c>
      <c r="BD9" s="64"/>
      <c r="BE9" s="64"/>
      <c r="BF9" s="64"/>
      <c r="BG9" s="64"/>
      <c r="BH9" s="64"/>
      <c r="BI9" s="64"/>
      <c r="BJ9" s="64"/>
      <c r="BK9" s="64"/>
      <c r="BL9" s="61" t="s">
        <v>559</v>
      </c>
      <c r="BM9" s="61"/>
      <c r="BN9" s="61"/>
      <c r="BO9" s="61"/>
      <c r="BP9" s="61"/>
      <c r="BQ9" s="61"/>
      <c r="BR9" s="61"/>
      <c r="BS9" s="61"/>
      <c r="BT9" s="61"/>
      <c r="BU9" s="62">
        <v>6</v>
      </c>
      <c r="BV9" s="61" t="s">
        <v>560</v>
      </c>
      <c r="BW9" s="61"/>
      <c r="BX9" s="61"/>
      <c r="BY9" s="61"/>
      <c r="BZ9" s="61"/>
      <c r="CA9" s="61"/>
      <c r="CB9" s="61"/>
      <c r="CC9" s="61"/>
      <c r="CD9" s="61"/>
      <c r="CE9" s="60" t="s">
        <v>561</v>
      </c>
      <c r="CF9" s="60"/>
      <c r="CG9" s="60"/>
      <c r="CH9" s="60"/>
      <c r="CI9" s="60"/>
      <c r="CJ9" s="60"/>
      <c r="CK9" s="60"/>
      <c r="CL9" s="60"/>
      <c r="CM9" s="60"/>
      <c r="CN9" s="2"/>
    </row>
    <row r="10" spans="1:92" ht="40" customHeight="1">
      <c r="A10" s="21" t="s">
        <v>474</v>
      </c>
      <c r="B10" s="52">
        <v>10</v>
      </c>
      <c r="C10" s="53"/>
      <c r="D10" s="65" t="s">
        <v>475</v>
      </c>
      <c r="E10" s="65"/>
      <c r="F10" s="65"/>
      <c r="G10" s="65"/>
      <c r="H10" s="65"/>
      <c r="I10" s="65"/>
      <c r="J10" s="65"/>
      <c r="K10" s="65"/>
      <c r="L10" s="65"/>
      <c r="M10" s="63" t="s">
        <v>548</v>
      </c>
      <c r="N10" s="63"/>
      <c r="O10" s="63"/>
      <c r="P10" s="63"/>
      <c r="Q10" s="63"/>
      <c r="R10" s="63"/>
      <c r="S10" s="63"/>
      <c r="T10" s="63"/>
      <c r="U10" s="63"/>
      <c r="V10" s="57">
        <v>15</v>
      </c>
      <c r="W10" s="58"/>
      <c r="X10" s="59"/>
      <c r="Y10" s="54" t="s">
        <v>553</v>
      </c>
      <c r="Z10" s="55"/>
      <c r="AA10" s="55"/>
      <c r="AB10" s="55"/>
      <c r="AC10" s="55"/>
      <c r="AD10" s="55"/>
      <c r="AE10" s="55"/>
      <c r="AF10" s="55"/>
      <c r="AG10" s="56"/>
      <c r="AH10" s="54" t="s">
        <v>554</v>
      </c>
      <c r="AI10" s="55"/>
      <c r="AJ10" s="55"/>
      <c r="AK10" s="55"/>
      <c r="AL10" s="55"/>
      <c r="AM10" s="55"/>
      <c r="AN10" s="55"/>
      <c r="AO10" s="55"/>
      <c r="AP10" s="56"/>
      <c r="AQ10" s="54" t="s">
        <v>555</v>
      </c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6"/>
      <c r="BC10" s="54" t="s">
        <v>549</v>
      </c>
      <c r="BD10" s="55"/>
      <c r="BE10" s="55"/>
      <c r="BF10" s="55"/>
      <c r="BG10" s="55"/>
      <c r="BH10" s="55"/>
      <c r="BI10" s="55"/>
      <c r="BJ10" s="55"/>
      <c r="BK10" s="56"/>
      <c r="BL10" s="61" t="s">
        <v>559</v>
      </c>
      <c r="BM10" s="61"/>
      <c r="BN10" s="61"/>
      <c r="BO10" s="61"/>
      <c r="BP10" s="61"/>
      <c r="BQ10" s="61"/>
      <c r="BR10" s="61"/>
      <c r="BS10" s="61"/>
      <c r="BT10" s="61"/>
      <c r="BU10" s="62">
        <v>6</v>
      </c>
      <c r="BV10" s="61" t="s">
        <v>560</v>
      </c>
      <c r="BW10" s="61"/>
      <c r="BX10" s="61"/>
      <c r="BY10" s="61"/>
      <c r="BZ10" s="61"/>
      <c r="CA10" s="61"/>
      <c r="CB10" s="61"/>
      <c r="CC10" s="61"/>
      <c r="CD10" s="61"/>
      <c r="CE10" s="60" t="s">
        <v>561</v>
      </c>
      <c r="CF10" s="60"/>
      <c r="CG10" s="60"/>
      <c r="CH10" s="60"/>
      <c r="CI10" s="60"/>
      <c r="CJ10" s="60"/>
      <c r="CK10" s="60"/>
      <c r="CL10" s="60"/>
      <c r="CM10" s="60"/>
      <c r="CN10" s="2"/>
    </row>
    <row r="11" spans="1:92" ht="40" customHeight="1">
      <c r="A11" s="4" t="s">
        <v>476</v>
      </c>
      <c r="B11" s="52">
        <v>10</v>
      </c>
      <c r="C11" s="53"/>
      <c r="D11" s="61" t="s">
        <v>477</v>
      </c>
      <c r="E11" s="61"/>
      <c r="F11" s="61"/>
      <c r="G11" s="61"/>
      <c r="H11" s="61"/>
      <c r="I11" s="61"/>
      <c r="J11" s="61"/>
      <c r="K11" s="61"/>
      <c r="L11" s="61"/>
      <c r="M11" s="61" t="s">
        <v>478</v>
      </c>
      <c r="N11" s="61"/>
      <c r="O11" s="61"/>
      <c r="P11" s="61"/>
      <c r="Q11" s="61"/>
      <c r="R11" s="61"/>
      <c r="S11" s="61"/>
      <c r="T11" s="61"/>
      <c r="U11" s="61"/>
      <c r="V11" s="57">
        <v>15</v>
      </c>
      <c r="W11" s="58"/>
      <c r="X11" s="59"/>
      <c r="Y11" s="54" t="s">
        <v>479</v>
      </c>
      <c r="Z11" s="55"/>
      <c r="AA11" s="55"/>
      <c r="AB11" s="55"/>
      <c r="AC11" s="55"/>
      <c r="AD11" s="55"/>
      <c r="AE11" s="55"/>
      <c r="AF11" s="55"/>
      <c r="AG11" s="56"/>
      <c r="AH11" s="60" t="s">
        <v>480</v>
      </c>
      <c r="AI11" s="60"/>
      <c r="AJ11" s="60"/>
      <c r="AK11" s="60"/>
      <c r="AL11" s="60"/>
      <c r="AM11" s="60"/>
      <c r="AN11" s="60"/>
      <c r="AO11" s="60"/>
      <c r="AP11" s="60"/>
      <c r="AQ11" s="54" t="s">
        <v>481</v>
      </c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6"/>
      <c r="BC11" s="60" t="s">
        <v>482</v>
      </c>
      <c r="BD11" s="60"/>
      <c r="BE11" s="60"/>
      <c r="BF11" s="60"/>
      <c r="BG11" s="60"/>
      <c r="BH11" s="60"/>
      <c r="BI11" s="60"/>
      <c r="BJ11" s="60"/>
      <c r="BK11" s="60"/>
      <c r="BL11" s="61" t="s">
        <v>483</v>
      </c>
      <c r="BM11" s="61"/>
      <c r="BN11" s="61"/>
      <c r="BO11" s="61"/>
      <c r="BP11" s="61"/>
      <c r="BQ11" s="61"/>
      <c r="BR11" s="61"/>
      <c r="BS11" s="61"/>
      <c r="BT11" s="61"/>
      <c r="BU11" s="62">
        <v>6</v>
      </c>
      <c r="BV11" s="61" t="s">
        <v>484</v>
      </c>
      <c r="BW11" s="61"/>
      <c r="BX11" s="61"/>
      <c r="BY11" s="61"/>
      <c r="BZ11" s="61"/>
      <c r="CA11" s="61"/>
      <c r="CB11" s="61"/>
      <c r="CC11" s="61"/>
      <c r="CD11" s="61"/>
      <c r="CE11" s="60" t="s">
        <v>485</v>
      </c>
      <c r="CF11" s="60"/>
      <c r="CG11" s="60"/>
      <c r="CH11" s="60"/>
      <c r="CI11" s="60"/>
      <c r="CJ11" s="60"/>
      <c r="CK11" s="60"/>
      <c r="CL11" s="60"/>
      <c r="CM11" s="60"/>
      <c r="CN11" s="2"/>
    </row>
    <row r="12" spans="1:92" ht="40" customHeight="1">
      <c r="A12" s="4" t="s">
        <v>486</v>
      </c>
      <c r="B12" s="52">
        <v>10</v>
      </c>
      <c r="C12" s="53"/>
      <c r="D12" s="61" t="s">
        <v>487</v>
      </c>
      <c r="E12" s="61"/>
      <c r="F12" s="61"/>
      <c r="G12" s="61"/>
      <c r="H12" s="61"/>
      <c r="I12" s="61"/>
      <c r="J12" s="61"/>
      <c r="K12" s="61"/>
      <c r="L12" s="61"/>
      <c r="M12" s="63" t="s">
        <v>488</v>
      </c>
      <c r="N12" s="63"/>
      <c r="O12" s="63"/>
      <c r="P12" s="63"/>
      <c r="Q12" s="63"/>
      <c r="R12" s="63"/>
      <c r="S12" s="63"/>
      <c r="T12" s="63"/>
      <c r="U12" s="63"/>
      <c r="V12" s="57">
        <v>15</v>
      </c>
      <c r="W12" s="58"/>
      <c r="X12" s="59"/>
      <c r="Y12" s="63" t="s">
        <v>489</v>
      </c>
      <c r="Z12" s="63"/>
      <c r="AA12" s="63"/>
      <c r="AB12" s="63"/>
      <c r="AC12" s="63"/>
      <c r="AD12" s="63"/>
      <c r="AE12" s="63"/>
      <c r="AF12" s="63"/>
      <c r="AG12" s="63"/>
      <c r="AH12" s="60" t="s">
        <v>480</v>
      </c>
      <c r="AI12" s="60"/>
      <c r="AJ12" s="60"/>
      <c r="AK12" s="60"/>
      <c r="AL12" s="60"/>
      <c r="AM12" s="60"/>
      <c r="AN12" s="60"/>
      <c r="AO12" s="60"/>
      <c r="AP12" s="60"/>
      <c r="AQ12" s="54" t="s">
        <v>481</v>
      </c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6"/>
      <c r="BC12" s="60" t="s">
        <v>482</v>
      </c>
      <c r="BD12" s="60"/>
      <c r="BE12" s="60"/>
      <c r="BF12" s="60"/>
      <c r="BG12" s="60"/>
      <c r="BH12" s="60"/>
      <c r="BI12" s="60"/>
      <c r="BJ12" s="60"/>
      <c r="BK12" s="60"/>
      <c r="BL12" s="63" t="s">
        <v>490</v>
      </c>
      <c r="BM12" s="63"/>
      <c r="BN12" s="63"/>
      <c r="BO12" s="63"/>
      <c r="BP12" s="63"/>
      <c r="BQ12" s="63"/>
      <c r="BR12" s="63"/>
      <c r="BS12" s="63"/>
      <c r="BT12" s="63"/>
      <c r="BU12" s="62">
        <v>6</v>
      </c>
      <c r="BV12" s="63" t="s">
        <v>491</v>
      </c>
      <c r="BW12" s="63"/>
      <c r="BX12" s="63"/>
      <c r="BY12" s="63"/>
      <c r="BZ12" s="63"/>
      <c r="CA12" s="63"/>
      <c r="CB12" s="63"/>
      <c r="CC12" s="63"/>
      <c r="CD12" s="63"/>
      <c r="CE12" s="60" t="s">
        <v>485</v>
      </c>
      <c r="CF12" s="60"/>
      <c r="CG12" s="60"/>
      <c r="CH12" s="60"/>
      <c r="CI12" s="60"/>
      <c r="CJ12" s="60"/>
      <c r="CK12" s="60"/>
      <c r="CL12" s="60"/>
      <c r="CM12" s="60"/>
      <c r="CN12" s="2"/>
    </row>
    <row r="13" spans="1:92" ht="40" customHeight="1">
      <c r="A13" s="4" t="s">
        <v>492</v>
      </c>
      <c r="B13" s="52">
        <v>10</v>
      </c>
      <c r="C13" s="53"/>
      <c r="D13" s="65" t="s">
        <v>493</v>
      </c>
      <c r="E13" s="65"/>
      <c r="F13" s="65"/>
      <c r="G13" s="65"/>
      <c r="H13" s="65"/>
      <c r="I13" s="65"/>
      <c r="J13" s="65"/>
      <c r="K13" s="65"/>
      <c r="L13" s="65"/>
      <c r="M13" s="69" t="s">
        <v>494</v>
      </c>
      <c r="N13" s="70"/>
      <c r="O13" s="70"/>
      <c r="P13" s="70"/>
      <c r="Q13" s="70"/>
      <c r="R13" s="70"/>
      <c r="S13" s="70"/>
      <c r="T13" s="70"/>
      <c r="U13" s="71"/>
      <c r="V13" s="57">
        <v>15</v>
      </c>
      <c r="W13" s="58"/>
      <c r="X13" s="59"/>
      <c r="Y13" s="65" t="s">
        <v>495</v>
      </c>
      <c r="Z13" s="65"/>
      <c r="AA13" s="65"/>
      <c r="AB13" s="65"/>
      <c r="AC13" s="65"/>
      <c r="AD13" s="65"/>
      <c r="AE13" s="65"/>
      <c r="AF13" s="65"/>
      <c r="AG13" s="65"/>
      <c r="AH13" s="65" t="s">
        <v>496</v>
      </c>
      <c r="AI13" s="65"/>
      <c r="AJ13" s="65"/>
      <c r="AK13" s="65"/>
      <c r="AL13" s="65"/>
      <c r="AM13" s="65"/>
      <c r="AN13" s="65"/>
      <c r="AO13" s="65"/>
      <c r="AP13" s="65"/>
      <c r="AQ13" s="54" t="s">
        <v>481</v>
      </c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6"/>
      <c r="BC13" s="64" t="s">
        <v>497</v>
      </c>
      <c r="BD13" s="64"/>
      <c r="BE13" s="64"/>
      <c r="BF13" s="64"/>
      <c r="BG13" s="64"/>
      <c r="BH13" s="64"/>
      <c r="BI13" s="64"/>
      <c r="BJ13" s="64"/>
      <c r="BK13" s="64"/>
      <c r="BL13" s="69" t="s">
        <v>498</v>
      </c>
      <c r="BM13" s="70"/>
      <c r="BN13" s="70"/>
      <c r="BO13" s="70"/>
      <c r="BP13" s="70"/>
      <c r="BQ13" s="70"/>
      <c r="BR13" s="70"/>
      <c r="BS13" s="70"/>
      <c r="BT13" s="71"/>
      <c r="BU13" s="62"/>
      <c r="BV13" s="68" t="s">
        <v>499</v>
      </c>
      <c r="BW13" s="68"/>
      <c r="BX13" s="68"/>
      <c r="BY13" s="68"/>
      <c r="BZ13" s="68"/>
      <c r="CA13" s="68"/>
      <c r="CB13" s="68"/>
      <c r="CC13" s="68"/>
      <c r="CD13" s="68"/>
      <c r="CE13" s="64" t="s">
        <v>500</v>
      </c>
      <c r="CF13" s="64"/>
      <c r="CG13" s="64"/>
      <c r="CH13" s="64"/>
      <c r="CI13" s="64"/>
      <c r="CJ13" s="64"/>
      <c r="CK13" s="64"/>
      <c r="CL13" s="64"/>
      <c r="CM13" s="64"/>
      <c r="CN13" s="2"/>
    </row>
    <row r="14" spans="1:92" ht="30" customHeight="1">
      <c r="A14" s="1" t="s">
        <v>501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</row>
    <row r="15" spans="1:92" ht="45" customHeight="1">
      <c r="A15" s="2"/>
      <c r="B15" s="3">
        <v>0.33333333333333331</v>
      </c>
      <c r="C15" s="3">
        <f t="shared" ref="C15:BN15" si="2">SUM(B15+5/1440)</f>
        <v>0.33680555555555552</v>
      </c>
      <c r="D15" s="3">
        <f t="shared" si="2"/>
        <v>0.34027777777777773</v>
      </c>
      <c r="E15" s="3">
        <f t="shared" si="2"/>
        <v>0.34374999999999994</v>
      </c>
      <c r="F15" s="3">
        <f t="shared" si="2"/>
        <v>0.34722222222222215</v>
      </c>
      <c r="G15" s="3">
        <f t="shared" si="2"/>
        <v>0.35069444444444436</v>
      </c>
      <c r="H15" s="3">
        <f t="shared" si="2"/>
        <v>0.35416666666666657</v>
      </c>
      <c r="I15" s="3">
        <f t="shared" si="2"/>
        <v>0.35763888888888878</v>
      </c>
      <c r="J15" s="3">
        <f t="shared" si="2"/>
        <v>0.36111111111111099</v>
      </c>
      <c r="K15" s="3">
        <f t="shared" si="2"/>
        <v>0.3645833333333332</v>
      </c>
      <c r="L15" s="3">
        <f t="shared" si="2"/>
        <v>0.36805555555555541</v>
      </c>
      <c r="M15" s="3">
        <f t="shared" si="2"/>
        <v>0.37152777777777762</v>
      </c>
      <c r="N15" s="3">
        <f t="shared" si="2"/>
        <v>0.37499999999999983</v>
      </c>
      <c r="O15" s="3">
        <f t="shared" si="2"/>
        <v>0.37847222222222204</v>
      </c>
      <c r="P15" s="3">
        <f t="shared" si="2"/>
        <v>0.38194444444444425</v>
      </c>
      <c r="Q15" s="3">
        <f t="shared" si="2"/>
        <v>0.38541666666666646</v>
      </c>
      <c r="R15" s="3">
        <f t="shared" si="2"/>
        <v>0.38888888888888867</v>
      </c>
      <c r="S15" s="3">
        <f t="shared" si="2"/>
        <v>0.39236111111111088</v>
      </c>
      <c r="T15" s="3">
        <f t="shared" si="2"/>
        <v>0.39583333333333309</v>
      </c>
      <c r="U15" s="3">
        <f t="shared" si="2"/>
        <v>0.3993055555555553</v>
      </c>
      <c r="V15" s="3">
        <f t="shared" si="2"/>
        <v>0.40277777777777751</v>
      </c>
      <c r="W15" s="3">
        <f t="shared" si="2"/>
        <v>0.40624999999999972</v>
      </c>
      <c r="X15" s="3">
        <f t="shared" si="2"/>
        <v>0.40972222222222193</v>
      </c>
      <c r="Y15" s="3">
        <f t="shared" si="2"/>
        <v>0.41319444444444414</v>
      </c>
      <c r="Z15" s="3">
        <f t="shared" si="2"/>
        <v>0.41666666666666635</v>
      </c>
      <c r="AA15" s="3">
        <f t="shared" si="2"/>
        <v>0.42013888888888856</v>
      </c>
      <c r="AB15" s="3">
        <f t="shared" si="2"/>
        <v>0.42361111111111077</v>
      </c>
      <c r="AC15" s="3">
        <f t="shared" si="2"/>
        <v>0.42708333333333298</v>
      </c>
      <c r="AD15" s="3">
        <f t="shared" si="2"/>
        <v>0.43055555555555519</v>
      </c>
      <c r="AE15" s="3">
        <f t="shared" si="2"/>
        <v>0.4340277777777774</v>
      </c>
      <c r="AF15" s="3">
        <f t="shared" si="2"/>
        <v>0.43749999999999961</v>
      </c>
      <c r="AG15" s="3">
        <f t="shared" si="2"/>
        <v>0.44097222222222182</v>
      </c>
      <c r="AH15" s="3">
        <f t="shared" si="2"/>
        <v>0.44444444444444403</v>
      </c>
      <c r="AI15" s="3">
        <f t="shared" si="2"/>
        <v>0.44791666666666624</v>
      </c>
      <c r="AJ15" s="3">
        <f t="shared" si="2"/>
        <v>0.45138888888888845</v>
      </c>
      <c r="AK15" s="3">
        <f t="shared" si="2"/>
        <v>0.45486111111111066</v>
      </c>
      <c r="AL15" s="3">
        <f t="shared" si="2"/>
        <v>0.45833333333333287</v>
      </c>
      <c r="AM15" s="3">
        <f t="shared" si="2"/>
        <v>0.46180555555555508</v>
      </c>
      <c r="AN15" s="3">
        <f t="shared" si="2"/>
        <v>0.46527777777777729</v>
      </c>
      <c r="AO15" s="3">
        <f t="shared" si="2"/>
        <v>0.4687499999999995</v>
      </c>
      <c r="AP15" s="3">
        <f t="shared" si="2"/>
        <v>0.47222222222222171</v>
      </c>
      <c r="AQ15" s="3">
        <f t="shared" si="2"/>
        <v>0.47569444444444392</v>
      </c>
      <c r="AR15" s="3">
        <f t="shared" si="2"/>
        <v>0.47916666666666613</v>
      </c>
      <c r="AS15" s="3">
        <f t="shared" si="2"/>
        <v>0.48263888888888834</v>
      </c>
      <c r="AT15" s="3">
        <f t="shared" si="2"/>
        <v>0.48611111111111055</v>
      </c>
      <c r="AU15" s="3">
        <f t="shared" si="2"/>
        <v>0.48958333333333276</v>
      </c>
      <c r="AV15" s="3">
        <f t="shared" si="2"/>
        <v>0.49305555555555497</v>
      </c>
      <c r="AW15" s="3">
        <f t="shared" si="2"/>
        <v>0.49652777777777718</v>
      </c>
      <c r="AX15" s="3">
        <f t="shared" si="2"/>
        <v>0.49999999999999939</v>
      </c>
      <c r="AY15" s="3">
        <f t="shared" si="2"/>
        <v>0.50347222222222165</v>
      </c>
      <c r="AZ15" s="3">
        <f t="shared" si="2"/>
        <v>0.50694444444444386</v>
      </c>
      <c r="BA15" s="3">
        <f t="shared" si="2"/>
        <v>0.51041666666666607</v>
      </c>
      <c r="BB15" s="3">
        <f t="shared" si="2"/>
        <v>0.51388888888888828</v>
      </c>
      <c r="BC15" s="3">
        <f t="shared" si="2"/>
        <v>0.51736111111111049</v>
      </c>
      <c r="BD15" s="3">
        <f t="shared" si="2"/>
        <v>0.5208333333333327</v>
      </c>
      <c r="BE15" s="3">
        <f t="shared" si="2"/>
        <v>0.52430555555555491</v>
      </c>
      <c r="BF15" s="3">
        <f t="shared" si="2"/>
        <v>0.52777777777777712</v>
      </c>
      <c r="BG15" s="3">
        <f t="shared" si="2"/>
        <v>0.53124999999999933</v>
      </c>
      <c r="BH15" s="3">
        <f t="shared" si="2"/>
        <v>0.53472222222222154</v>
      </c>
      <c r="BI15" s="3">
        <f t="shared" si="2"/>
        <v>0.53819444444444375</v>
      </c>
      <c r="BJ15" s="3">
        <f t="shared" si="2"/>
        <v>0.54166666666666596</v>
      </c>
      <c r="BK15" s="3">
        <f t="shared" si="2"/>
        <v>0.54513888888888817</v>
      </c>
      <c r="BL15" s="3">
        <f t="shared" si="2"/>
        <v>0.54861111111111038</v>
      </c>
      <c r="BM15" s="3">
        <f t="shared" si="2"/>
        <v>0.55208333333333259</v>
      </c>
      <c r="BN15" s="3">
        <f t="shared" si="2"/>
        <v>0.5555555555555548</v>
      </c>
      <c r="BO15" s="3">
        <f t="shared" ref="BO15:CN15" si="3">SUM(BN15+5/1440)</f>
        <v>0.55902777777777701</v>
      </c>
      <c r="BP15" s="3">
        <f t="shared" si="3"/>
        <v>0.56249999999999922</v>
      </c>
      <c r="BQ15" s="3">
        <f t="shared" si="3"/>
        <v>0.56597222222222143</v>
      </c>
      <c r="BR15" s="3">
        <f t="shared" si="3"/>
        <v>0.56944444444444364</v>
      </c>
      <c r="BS15" s="3">
        <f t="shared" si="3"/>
        <v>0.57291666666666585</v>
      </c>
      <c r="BT15" s="3">
        <f t="shared" si="3"/>
        <v>0.57638888888888806</v>
      </c>
      <c r="BU15" s="3">
        <f t="shared" si="3"/>
        <v>0.57986111111111027</v>
      </c>
      <c r="BV15" s="3">
        <f t="shared" si="3"/>
        <v>0.58333333333333248</v>
      </c>
      <c r="BW15" s="3">
        <f t="shared" si="3"/>
        <v>0.58680555555555469</v>
      </c>
      <c r="BX15" s="3">
        <f t="shared" si="3"/>
        <v>0.5902777777777769</v>
      </c>
      <c r="BY15" s="3">
        <f t="shared" si="3"/>
        <v>0.59374999999999911</v>
      </c>
      <c r="BZ15" s="3">
        <f t="shared" si="3"/>
        <v>0.59722222222222132</v>
      </c>
      <c r="CA15" s="3">
        <f t="shared" si="3"/>
        <v>0.60069444444444353</v>
      </c>
      <c r="CB15" s="3">
        <f t="shared" si="3"/>
        <v>0.60416666666666574</v>
      </c>
      <c r="CC15" s="3">
        <f t="shared" si="3"/>
        <v>0.60763888888888795</v>
      </c>
      <c r="CD15" s="3">
        <f t="shared" si="3"/>
        <v>0.61111111111111016</v>
      </c>
      <c r="CE15" s="3">
        <f t="shared" si="3"/>
        <v>0.61458333333333237</v>
      </c>
      <c r="CF15" s="3">
        <f t="shared" si="3"/>
        <v>0.61805555555555458</v>
      </c>
      <c r="CG15" s="3">
        <f t="shared" si="3"/>
        <v>0.62152777777777679</v>
      </c>
      <c r="CH15" s="3">
        <f t="shared" si="3"/>
        <v>0.624999999999999</v>
      </c>
      <c r="CI15" s="3">
        <f t="shared" si="3"/>
        <v>0.62847222222222121</v>
      </c>
      <c r="CJ15" s="3">
        <f t="shared" si="3"/>
        <v>0.63194444444444342</v>
      </c>
      <c r="CK15" s="3">
        <f t="shared" si="3"/>
        <v>0.63541666666666563</v>
      </c>
      <c r="CL15" s="3">
        <f t="shared" si="3"/>
        <v>0.63888888888888784</v>
      </c>
      <c r="CM15" s="3">
        <f t="shared" si="3"/>
        <v>0.64236111111111005</v>
      </c>
      <c r="CN15" s="3">
        <f t="shared" si="3"/>
        <v>0.64583333333333226</v>
      </c>
    </row>
    <row r="16" spans="1:92" ht="30" customHeight="1">
      <c r="A16" s="4" t="s">
        <v>502</v>
      </c>
      <c r="B16" s="66">
        <v>10</v>
      </c>
      <c r="C16" s="66"/>
      <c r="D16" s="54" t="s">
        <v>503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6"/>
      <c r="V16" s="67">
        <v>15</v>
      </c>
      <c r="W16" s="67"/>
      <c r="X16" s="67"/>
      <c r="Y16" s="54" t="s">
        <v>504</v>
      </c>
      <c r="Z16" s="55"/>
      <c r="AA16" s="55"/>
      <c r="AB16" s="55"/>
      <c r="AC16" s="55"/>
      <c r="AD16" s="55"/>
      <c r="AE16" s="55"/>
      <c r="AF16" s="55"/>
      <c r="AG16" s="56"/>
      <c r="AH16" s="60" t="s">
        <v>487</v>
      </c>
      <c r="AI16" s="60"/>
      <c r="AJ16" s="60"/>
      <c r="AK16" s="60"/>
      <c r="AL16" s="60"/>
      <c r="AM16" s="60"/>
      <c r="AN16" s="60"/>
      <c r="AO16" s="60"/>
      <c r="AP16" s="60"/>
      <c r="AQ16" s="61" t="s">
        <v>481</v>
      </c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54" t="s">
        <v>505</v>
      </c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6"/>
      <c r="BU16" s="62">
        <v>6</v>
      </c>
      <c r="BV16" s="60" t="s">
        <v>487</v>
      </c>
      <c r="BW16" s="60"/>
      <c r="BX16" s="60"/>
      <c r="BY16" s="60"/>
      <c r="BZ16" s="60"/>
      <c r="CA16" s="60"/>
      <c r="CB16" s="60"/>
      <c r="CC16" s="60"/>
      <c r="CD16" s="60"/>
      <c r="CE16" s="54" t="s">
        <v>506</v>
      </c>
      <c r="CF16" s="55"/>
      <c r="CG16" s="55"/>
      <c r="CH16" s="55"/>
      <c r="CI16" s="55"/>
      <c r="CJ16" s="55"/>
      <c r="CK16" s="55"/>
      <c r="CL16" s="55"/>
      <c r="CM16" s="56"/>
      <c r="CN16" s="2"/>
    </row>
    <row r="17" spans="1:92" ht="30" customHeight="1">
      <c r="A17" s="4" t="s">
        <v>507</v>
      </c>
      <c r="B17" s="66">
        <v>10</v>
      </c>
      <c r="C17" s="66"/>
      <c r="D17" s="54" t="s">
        <v>504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6"/>
      <c r="V17" s="67">
        <v>15</v>
      </c>
      <c r="W17" s="67"/>
      <c r="X17" s="67"/>
      <c r="Y17" s="54" t="s">
        <v>503</v>
      </c>
      <c r="Z17" s="55"/>
      <c r="AA17" s="55"/>
      <c r="AB17" s="55"/>
      <c r="AC17" s="55"/>
      <c r="AD17" s="55"/>
      <c r="AE17" s="55"/>
      <c r="AF17" s="55"/>
      <c r="AG17" s="56"/>
      <c r="AH17" s="60" t="s">
        <v>487</v>
      </c>
      <c r="AI17" s="60"/>
      <c r="AJ17" s="60"/>
      <c r="AK17" s="60"/>
      <c r="AL17" s="60"/>
      <c r="AM17" s="60"/>
      <c r="AN17" s="60"/>
      <c r="AO17" s="60"/>
      <c r="AP17" s="60"/>
      <c r="AQ17" s="61" t="s">
        <v>481</v>
      </c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54" t="s">
        <v>506</v>
      </c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6"/>
      <c r="BU17" s="62">
        <v>6</v>
      </c>
      <c r="BV17" s="60" t="s">
        <v>487</v>
      </c>
      <c r="BW17" s="60"/>
      <c r="BX17" s="60"/>
      <c r="BY17" s="60"/>
      <c r="BZ17" s="60"/>
      <c r="CA17" s="60"/>
      <c r="CB17" s="60"/>
      <c r="CC17" s="60"/>
      <c r="CD17" s="60"/>
      <c r="CE17" s="54" t="s">
        <v>505</v>
      </c>
      <c r="CF17" s="55"/>
      <c r="CG17" s="55"/>
      <c r="CH17" s="55"/>
      <c r="CI17" s="55"/>
      <c r="CJ17" s="55"/>
      <c r="CK17" s="55"/>
      <c r="CL17" s="55"/>
      <c r="CM17" s="56"/>
      <c r="CN17" s="2"/>
    </row>
    <row r="18" spans="1:92" ht="30" customHeight="1">
      <c r="A18" s="4" t="s">
        <v>508</v>
      </c>
      <c r="B18" s="66">
        <v>10</v>
      </c>
      <c r="C18" s="66"/>
      <c r="D18" s="54" t="s">
        <v>509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6"/>
      <c r="V18" s="67">
        <v>15</v>
      </c>
      <c r="W18" s="67"/>
      <c r="X18" s="67"/>
      <c r="Y18" s="54" t="s">
        <v>510</v>
      </c>
      <c r="Z18" s="55"/>
      <c r="AA18" s="55"/>
      <c r="AB18" s="55"/>
      <c r="AC18" s="55"/>
      <c r="AD18" s="55"/>
      <c r="AE18" s="55"/>
      <c r="AF18" s="55"/>
      <c r="AG18" s="56"/>
      <c r="AH18" s="60" t="s">
        <v>487</v>
      </c>
      <c r="AI18" s="60"/>
      <c r="AJ18" s="60"/>
      <c r="AK18" s="60"/>
      <c r="AL18" s="60"/>
      <c r="AM18" s="60"/>
      <c r="AN18" s="60"/>
      <c r="AO18" s="60"/>
      <c r="AP18" s="60"/>
      <c r="AQ18" s="61" t="s">
        <v>481</v>
      </c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54" t="s">
        <v>511</v>
      </c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6"/>
      <c r="BU18" s="62">
        <v>6</v>
      </c>
      <c r="BV18" s="60" t="s">
        <v>487</v>
      </c>
      <c r="BW18" s="60"/>
      <c r="BX18" s="60"/>
      <c r="BY18" s="60"/>
      <c r="BZ18" s="60"/>
      <c r="CA18" s="60"/>
      <c r="CB18" s="60"/>
      <c r="CC18" s="60"/>
      <c r="CD18" s="60"/>
      <c r="CE18" s="54" t="s">
        <v>512</v>
      </c>
      <c r="CF18" s="55"/>
      <c r="CG18" s="55"/>
      <c r="CH18" s="55"/>
      <c r="CI18" s="55"/>
      <c r="CJ18" s="55"/>
      <c r="CK18" s="55"/>
      <c r="CL18" s="55"/>
      <c r="CM18" s="56"/>
      <c r="CN18" s="2"/>
    </row>
    <row r="19" spans="1:92" ht="30" customHeight="1">
      <c r="A19" s="4" t="s">
        <v>513</v>
      </c>
      <c r="B19" s="66">
        <v>10</v>
      </c>
      <c r="C19" s="66"/>
      <c r="D19" s="54" t="s">
        <v>510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6"/>
      <c r="V19" s="67">
        <v>15</v>
      </c>
      <c r="W19" s="67"/>
      <c r="X19" s="67"/>
      <c r="Y19" s="54" t="s">
        <v>509</v>
      </c>
      <c r="Z19" s="55"/>
      <c r="AA19" s="55"/>
      <c r="AB19" s="55"/>
      <c r="AC19" s="55"/>
      <c r="AD19" s="55"/>
      <c r="AE19" s="55"/>
      <c r="AF19" s="55"/>
      <c r="AG19" s="56"/>
      <c r="AH19" s="60" t="s">
        <v>487</v>
      </c>
      <c r="AI19" s="60"/>
      <c r="AJ19" s="60"/>
      <c r="AK19" s="60"/>
      <c r="AL19" s="60"/>
      <c r="AM19" s="60"/>
      <c r="AN19" s="60"/>
      <c r="AO19" s="60"/>
      <c r="AP19" s="60"/>
      <c r="AQ19" s="61" t="s">
        <v>481</v>
      </c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54" t="s">
        <v>512</v>
      </c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6"/>
      <c r="BU19" s="62">
        <v>6</v>
      </c>
      <c r="BV19" s="60" t="s">
        <v>487</v>
      </c>
      <c r="BW19" s="60"/>
      <c r="BX19" s="60"/>
      <c r="BY19" s="60"/>
      <c r="BZ19" s="60"/>
      <c r="CA19" s="60"/>
      <c r="CB19" s="60"/>
      <c r="CC19" s="60"/>
      <c r="CD19" s="60"/>
      <c r="CE19" s="54" t="s">
        <v>511</v>
      </c>
      <c r="CF19" s="55"/>
      <c r="CG19" s="55"/>
      <c r="CH19" s="55"/>
      <c r="CI19" s="55"/>
      <c r="CJ19" s="55"/>
      <c r="CK19" s="55"/>
      <c r="CL19" s="55"/>
      <c r="CM19" s="56"/>
      <c r="CN19" s="2"/>
    </row>
    <row r="20" spans="1:92" ht="30" customHeight="1">
      <c r="A20" s="4" t="s">
        <v>514</v>
      </c>
      <c r="B20" s="66">
        <v>10</v>
      </c>
      <c r="C20" s="66"/>
      <c r="D20" s="54" t="s">
        <v>515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6"/>
      <c r="V20" s="67">
        <v>15</v>
      </c>
      <c r="W20" s="67"/>
      <c r="X20" s="67"/>
      <c r="Y20" s="60" t="s">
        <v>487</v>
      </c>
      <c r="Z20" s="60"/>
      <c r="AA20" s="60"/>
      <c r="AB20" s="60"/>
      <c r="AC20" s="60"/>
      <c r="AD20" s="60"/>
      <c r="AE20" s="60"/>
      <c r="AF20" s="60"/>
      <c r="AG20" s="60"/>
      <c r="AH20" s="60" t="s">
        <v>480</v>
      </c>
      <c r="AI20" s="60"/>
      <c r="AJ20" s="60"/>
      <c r="AK20" s="60"/>
      <c r="AL20" s="60"/>
      <c r="AM20" s="60"/>
      <c r="AN20" s="60"/>
      <c r="AO20" s="60"/>
      <c r="AP20" s="60"/>
      <c r="AQ20" s="61" t="s">
        <v>481</v>
      </c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54" t="s">
        <v>516</v>
      </c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6"/>
      <c r="BU20" s="62">
        <v>6</v>
      </c>
      <c r="BV20" s="60" t="s">
        <v>487</v>
      </c>
      <c r="BW20" s="60"/>
      <c r="BX20" s="60"/>
      <c r="BY20" s="60"/>
      <c r="BZ20" s="60"/>
      <c r="CA20" s="60"/>
      <c r="CB20" s="60"/>
      <c r="CC20" s="60"/>
      <c r="CD20" s="60"/>
      <c r="CE20" s="60" t="s">
        <v>485</v>
      </c>
      <c r="CF20" s="60"/>
      <c r="CG20" s="60"/>
      <c r="CH20" s="60"/>
      <c r="CI20" s="60"/>
      <c r="CJ20" s="60"/>
      <c r="CK20" s="60"/>
      <c r="CL20" s="60"/>
      <c r="CM20" s="60"/>
      <c r="CN20" s="2"/>
    </row>
    <row r="21" spans="1:92" ht="30" customHeight="1">
      <c r="A21" s="4" t="s">
        <v>517</v>
      </c>
      <c r="B21" s="66">
        <v>10</v>
      </c>
      <c r="C21" s="66"/>
      <c r="D21" s="54" t="s">
        <v>518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6"/>
      <c r="V21" s="67">
        <v>15</v>
      </c>
      <c r="W21" s="67"/>
      <c r="X21" s="67"/>
      <c r="Y21" s="60" t="s">
        <v>487</v>
      </c>
      <c r="Z21" s="60"/>
      <c r="AA21" s="60"/>
      <c r="AB21" s="60"/>
      <c r="AC21" s="60"/>
      <c r="AD21" s="60"/>
      <c r="AE21" s="60"/>
      <c r="AF21" s="60"/>
      <c r="AG21" s="60"/>
      <c r="AH21" s="60" t="s">
        <v>480</v>
      </c>
      <c r="AI21" s="60"/>
      <c r="AJ21" s="60"/>
      <c r="AK21" s="60"/>
      <c r="AL21" s="60"/>
      <c r="AM21" s="60"/>
      <c r="AN21" s="60"/>
      <c r="AO21" s="60"/>
      <c r="AP21" s="60"/>
      <c r="AQ21" s="61" t="s">
        <v>481</v>
      </c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54" t="s">
        <v>519</v>
      </c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6"/>
      <c r="BU21" s="62">
        <v>6</v>
      </c>
      <c r="BV21" s="60" t="s">
        <v>487</v>
      </c>
      <c r="BW21" s="60"/>
      <c r="BX21" s="60"/>
      <c r="BY21" s="60"/>
      <c r="BZ21" s="60"/>
      <c r="CA21" s="60"/>
      <c r="CB21" s="60"/>
      <c r="CC21" s="60"/>
      <c r="CD21" s="60"/>
      <c r="CE21" s="60" t="s">
        <v>485</v>
      </c>
      <c r="CF21" s="60"/>
      <c r="CG21" s="60"/>
      <c r="CH21" s="60"/>
      <c r="CI21" s="60"/>
      <c r="CJ21" s="60"/>
      <c r="CK21" s="60"/>
      <c r="CL21" s="60"/>
      <c r="CM21" s="60"/>
      <c r="CN21" s="2"/>
    </row>
    <row r="22" spans="1:92" ht="30" customHeight="1">
      <c r="A22" s="4" t="s">
        <v>520</v>
      </c>
      <c r="B22" s="66">
        <v>10</v>
      </c>
      <c r="C22" s="66"/>
      <c r="D22" s="54" t="s">
        <v>521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/>
      <c r="V22" s="67">
        <v>15</v>
      </c>
      <c r="W22" s="67"/>
      <c r="X22" s="67"/>
      <c r="Y22" s="60" t="s">
        <v>487</v>
      </c>
      <c r="Z22" s="60"/>
      <c r="AA22" s="60"/>
      <c r="AB22" s="60"/>
      <c r="AC22" s="60"/>
      <c r="AD22" s="60"/>
      <c r="AE22" s="60"/>
      <c r="AF22" s="60"/>
      <c r="AG22" s="60"/>
      <c r="AH22" s="60" t="s">
        <v>480</v>
      </c>
      <c r="AI22" s="60"/>
      <c r="AJ22" s="60"/>
      <c r="AK22" s="60"/>
      <c r="AL22" s="60"/>
      <c r="AM22" s="60"/>
      <c r="AN22" s="60"/>
      <c r="AO22" s="60"/>
      <c r="AP22" s="60"/>
      <c r="AQ22" s="61" t="s">
        <v>481</v>
      </c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54" t="s">
        <v>392</v>
      </c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6"/>
      <c r="BU22" s="62">
        <v>6</v>
      </c>
      <c r="BV22" s="60" t="s">
        <v>487</v>
      </c>
      <c r="BW22" s="60"/>
      <c r="BX22" s="60"/>
      <c r="BY22" s="60"/>
      <c r="BZ22" s="60"/>
      <c r="CA22" s="60"/>
      <c r="CB22" s="60"/>
      <c r="CC22" s="60"/>
      <c r="CD22" s="60"/>
      <c r="CE22" s="60" t="s">
        <v>485</v>
      </c>
      <c r="CF22" s="60"/>
      <c r="CG22" s="60"/>
      <c r="CH22" s="60"/>
      <c r="CI22" s="60"/>
      <c r="CJ22" s="60"/>
      <c r="CK22" s="60"/>
      <c r="CL22" s="60"/>
      <c r="CM22" s="60"/>
      <c r="CN22" s="2"/>
    </row>
    <row r="23" spans="1:92" ht="30" customHeight="1">
      <c r="A23" s="4" t="s">
        <v>393</v>
      </c>
      <c r="B23" s="66">
        <v>10</v>
      </c>
      <c r="C23" s="66"/>
      <c r="D23" s="54" t="s">
        <v>394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6"/>
      <c r="V23" s="67">
        <v>15</v>
      </c>
      <c r="W23" s="67"/>
      <c r="X23" s="67"/>
      <c r="Y23" s="60" t="s">
        <v>487</v>
      </c>
      <c r="Z23" s="60"/>
      <c r="AA23" s="60"/>
      <c r="AB23" s="60"/>
      <c r="AC23" s="60"/>
      <c r="AD23" s="60"/>
      <c r="AE23" s="60"/>
      <c r="AF23" s="60"/>
      <c r="AG23" s="60"/>
      <c r="AH23" s="60" t="s">
        <v>480</v>
      </c>
      <c r="AI23" s="60"/>
      <c r="AJ23" s="60"/>
      <c r="AK23" s="60"/>
      <c r="AL23" s="60"/>
      <c r="AM23" s="60"/>
      <c r="AN23" s="60"/>
      <c r="AO23" s="60"/>
      <c r="AP23" s="60"/>
      <c r="AQ23" s="61" t="s">
        <v>481</v>
      </c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54" t="s">
        <v>395</v>
      </c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6"/>
      <c r="BU23" s="62">
        <v>6</v>
      </c>
      <c r="BV23" s="60" t="s">
        <v>487</v>
      </c>
      <c r="BW23" s="60"/>
      <c r="BX23" s="60"/>
      <c r="BY23" s="60"/>
      <c r="BZ23" s="60"/>
      <c r="CA23" s="60"/>
      <c r="CB23" s="60"/>
      <c r="CC23" s="60"/>
      <c r="CD23" s="60"/>
      <c r="CE23" s="60" t="s">
        <v>485</v>
      </c>
      <c r="CF23" s="60"/>
      <c r="CG23" s="60"/>
      <c r="CH23" s="60"/>
      <c r="CI23" s="60"/>
      <c r="CJ23" s="60"/>
      <c r="CK23" s="60"/>
      <c r="CL23" s="60"/>
      <c r="CM23" s="60"/>
      <c r="CN23" s="2"/>
    </row>
    <row r="24" spans="1:92" ht="30" customHeight="1">
      <c r="A24" s="1" t="s">
        <v>396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</row>
    <row r="25" spans="1:92" ht="45" customHeight="1">
      <c r="A25" s="2"/>
      <c r="B25" s="3">
        <v>0.33333333333333331</v>
      </c>
      <c r="C25" s="3">
        <f t="shared" ref="C25:BN25" si="4">SUM(B25+5/1440)</f>
        <v>0.33680555555555552</v>
      </c>
      <c r="D25" s="3">
        <f t="shared" si="4"/>
        <v>0.34027777777777773</v>
      </c>
      <c r="E25" s="3">
        <f t="shared" si="4"/>
        <v>0.34374999999999994</v>
      </c>
      <c r="F25" s="3">
        <f t="shared" si="4"/>
        <v>0.34722222222222215</v>
      </c>
      <c r="G25" s="3">
        <f t="shared" si="4"/>
        <v>0.35069444444444436</v>
      </c>
      <c r="H25" s="3">
        <f t="shared" si="4"/>
        <v>0.35416666666666657</v>
      </c>
      <c r="I25" s="3">
        <f t="shared" si="4"/>
        <v>0.35763888888888878</v>
      </c>
      <c r="J25" s="3">
        <f t="shared" si="4"/>
        <v>0.36111111111111099</v>
      </c>
      <c r="K25" s="3">
        <f t="shared" si="4"/>
        <v>0.3645833333333332</v>
      </c>
      <c r="L25" s="3">
        <f t="shared" si="4"/>
        <v>0.36805555555555541</v>
      </c>
      <c r="M25" s="3">
        <f t="shared" si="4"/>
        <v>0.37152777777777762</v>
      </c>
      <c r="N25" s="3">
        <f t="shared" si="4"/>
        <v>0.37499999999999983</v>
      </c>
      <c r="O25" s="3">
        <f t="shared" si="4"/>
        <v>0.37847222222222204</v>
      </c>
      <c r="P25" s="3">
        <f t="shared" si="4"/>
        <v>0.38194444444444425</v>
      </c>
      <c r="Q25" s="3">
        <f t="shared" si="4"/>
        <v>0.38541666666666646</v>
      </c>
      <c r="R25" s="3">
        <f t="shared" si="4"/>
        <v>0.38888888888888867</v>
      </c>
      <c r="S25" s="3">
        <f t="shared" si="4"/>
        <v>0.39236111111111088</v>
      </c>
      <c r="T25" s="3">
        <f t="shared" si="4"/>
        <v>0.39583333333333309</v>
      </c>
      <c r="U25" s="3">
        <f t="shared" si="4"/>
        <v>0.3993055555555553</v>
      </c>
      <c r="V25" s="3">
        <f t="shared" si="4"/>
        <v>0.40277777777777751</v>
      </c>
      <c r="W25" s="3">
        <f t="shared" si="4"/>
        <v>0.40624999999999972</v>
      </c>
      <c r="X25" s="3">
        <f t="shared" si="4"/>
        <v>0.40972222222222193</v>
      </c>
      <c r="Y25" s="3">
        <f t="shared" si="4"/>
        <v>0.41319444444444414</v>
      </c>
      <c r="Z25" s="3">
        <f t="shared" si="4"/>
        <v>0.41666666666666635</v>
      </c>
      <c r="AA25" s="3">
        <f t="shared" si="4"/>
        <v>0.42013888888888856</v>
      </c>
      <c r="AB25" s="3">
        <f t="shared" si="4"/>
        <v>0.42361111111111077</v>
      </c>
      <c r="AC25" s="3">
        <f t="shared" si="4"/>
        <v>0.42708333333333298</v>
      </c>
      <c r="AD25" s="3">
        <f t="shared" si="4"/>
        <v>0.43055555555555519</v>
      </c>
      <c r="AE25" s="3">
        <f t="shared" si="4"/>
        <v>0.4340277777777774</v>
      </c>
      <c r="AF25" s="3">
        <f t="shared" si="4"/>
        <v>0.43749999999999961</v>
      </c>
      <c r="AG25" s="3">
        <f t="shared" si="4"/>
        <v>0.44097222222222182</v>
      </c>
      <c r="AH25" s="3">
        <f t="shared" si="4"/>
        <v>0.44444444444444403</v>
      </c>
      <c r="AI25" s="3">
        <f t="shared" si="4"/>
        <v>0.44791666666666624</v>
      </c>
      <c r="AJ25" s="3">
        <f t="shared" si="4"/>
        <v>0.45138888888888845</v>
      </c>
      <c r="AK25" s="3">
        <f t="shared" si="4"/>
        <v>0.45486111111111066</v>
      </c>
      <c r="AL25" s="3">
        <f t="shared" si="4"/>
        <v>0.45833333333333287</v>
      </c>
      <c r="AM25" s="3">
        <f t="shared" si="4"/>
        <v>0.46180555555555508</v>
      </c>
      <c r="AN25" s="3">
        <f t="shared" si="4"/>
        <v>0.46527777777777729</v>
      </c>
      <c r="AO25" s="3">
        <f t="shared" si="4"/>
        <v>0.4687499999999995</v>
      </c>
      <c r="AP25" s="3">
        <f t="shared" si="4"/>
        <v>0.47222222222222171</v>
      </c>
      <c r="AQ25" s="3">
        <f t="shared" si="4"/>
        <v>0.47569444444444392</v>
      </c>
      <c r="AR25" s="3">
        <f t="shared" si="4"/>
        <v>0.47916666666666613</v>
      </c>
      <c r="AS25" s="3">
        <f t="shared" si="4"/>
        <v>0.48263888888888834</v>
      </c>
      <c r="AT25" s="3">
        <f t="shared" si="4"/>
        <v>0.48611111111111055</v>
      </c>
      <c r="AU25" s="3">
        <f t="shared" si="4"/>
        <v>0.48958333333333276</v>
      </c>
      <c r="AV25" s="3">
        <f t="shared" si="4"/>
        <v>0.49305555555555497</v>
      </c>
      <c r="AW25" s="3">
        <f t="shared" si="4"/>
        <v>0.49652777777777718</v>
      </c>
      <c r="AX25" s="3">
        <f t="shared" si="4"/>
        <v>0.49999999999999939</v>
      </c>
      <c r="AY25" s="3">
        <f t="shared" si="4"/>
        <v>0.50347222222222165</v>
      </c>
      <c r="AZ25" s="3">
        <f t="shared" si="4"/>
        <v>0.50694444444444386</v>
      </c>
      <c r="BA25" s="3">
        <f t="shared" si="4"/>
        <v>0.51041666666666607</v>
      </c>
      <c r="BB25" s="3">
        <f t="shared" si="4"/>
        <v>0.51388888888888828</v>
      </c>
      <c r="BC25" s="3">
        <f t="shared" si="4"/>
        <v>0.51736111111111049</v>
      </c>
      <c r="BD25" s="3">
        <f t="shared" si="4"/>
        <v>0.5208333333333327</v>
      </c>
      <c r="BE25" s="3">
        <f t="shared" si="4"/>
        <v>0.52430555555555491</v>
      </c>
      <c r="BF25" s="3">
        <f t="shared" si="4"/>
        <v>0.52777777777777712</v>
      </c>
      <c r="BG25" s="3">
        <f t="shared" si="4"/>
        <v>0.53124999999999933</v>
      </c>
      <c r="BH25" s="3">
        <f t="shared" si="4"/>
        <v>0.53472222222222154</v>
      </c>
      <c r="BI25" s="3">
        <f t="shared" si="4"/>
        <v>0.53819444444444375</v>
      </c>
      <c r="BJ25" s="3">
        <f t="shared" si="4"/>
        <v>0.54166666666666596</v>
      </c>
      <c r="BK25" s="3">
        <f t="shared" si="4"/>
        <v>0.54513888888888817</v>
      </c>
      <c r="BL25" s="3">
        <f t="shared" si="4"/>
        <v>0.54861111111111038</v>
      </c>
      <c r="BM25" s="3">
        <f t="shared" si="4"/>
        <v>0.55208333333333259</v>
      </c>
      <c r="BN25" s="3">
        <f t="shared" si="4"/>
        <v>0.5555555555555548</v>
      </c>
      <c r="BO25" s="3">
        <f t="shared" ref="BO25:CN25" si="5">SUM(BN25+5/1440)</f>
        <v>0.55902777777777701</v>
      </c>
      <c r="BP25" s="3">
        <f t="shared" si="5"/>
        <v>0.56249999999999922</v>
      </c>
      <c r="BQ25" s="3">
        <f t="shared" si="5"/>
        <v>0.56597222222222143</v>
      </c>
      <c r="BR25" s="3">
        <f t="shared" si="5"/>
        <v>0.56944444444444364</v>
      </c>
      <c r="BS25" s="3">
        <f t="shared" si="5"/>
        <v>0.57291666666666585</v>
      </c>
      <c r="BT25" s="3">
        <f t="shared" si="5"/>
        <v>0.57638888888888806</v>
      </c>
      <c r="BU25" s="3">
        <f t="shared" si="5"/>
        <v>0.57986111111111027</v>
      </c>
      <c r="BV25" s="3">
        <f t="shared" si="5"/>
        <v>0.58333333333333248</v>
      </c>
      <c r="BW25" s="3">
        <f t="shared" si="5"/>
        <v>0.58680555555555469</v>
      </c>
      <c r="BX25" s="3">
        <f t="shared" si="5"/>
        <v>0.5902777777777769</v>
      </c>
      <c r="BY25" s="3">
        <f t="shared" si="5"/>
        <v>0.59374999999999911</v>
      </c>
      <c r="BZ25" s="3">
        <f t="shared" si="5"/>
        <v>0.59722222222222132</v>
      </c>
      <c r="CA25" s="3">
        <f t="shared" si="5"/>
        <v>0.60069444444444353</v>
      </c>
      <c r="CB25" s="3">
        <f t="shared" si="5"/>
        <v>0.60416666666666574</v>
      </c>
      <c r="CC25" s="3">
        <f t="shared" si="5"/>
        <v>0.60763888888888795</v>
      </c>
      <c r="CD25" s="3">
        <f t="shared" si="5"/>
        <v>0.61111111111111016</v>
      </c>
      <c r="CE25" s="3">
        <f t="shared" si="5"/>
        <v>0.61458333333333237</v>
      </c>
      <c r="CF25" s="3">
        <f t="shared" si="5"/>
        <v>0.61805555555555458</v>
      </c>
      <c r="CG25" s="3">
        <f t="shared" si="5"/>
        <v>0.62152777777777679</v>
      </c>
      <c r="CH25" s="3">
        <f t="shared" si="5"/>
        <v>0.624999999999999</v>
      </c>
      <c r="CI25" s="3">
        <f t="shared" si="5"/>
        <v>0.62847222222222121</v>
      </c>
      <c r="CJ25" s="3">
        <f t="shared" si="5"/>
        <v>0.63194444444444342</v>
      </c>
      <c r="CK25" s="3">
        <f t="shared" si="5"/>
        <v>0.63541666666666563</v>
      </c>
      <c r="CL25" s="3">
        <f t="shared" si="5"/>
        <v>0.63888888888888784</v>
      </c>
      <c r="CM25" s="3">
        <f t="shared" si="5"/>
        <v>0.64236111111111005</v>
      </c>
      <c r="CN25" s="3">
        <f t="shared" si="5"/>
        <v>0.64583333333333226</v>
      </c>
    </row>
    <row r="26" spans="1:92" ht="30" customHeight="1">
      <c r="A26" s="4" t="s">
        <v>397</v>
      </c>
      <c r="B26" s="66">
        <v>10</v>
      </c>
      <c r="C26" s="66"/>
      <c r="D26" s="54" t="s">
        <v>503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6"/>
      <c r="V26" s="67">
        <v>15</v>
      </c>
      <c r="W26" s="67"/>
      <c r="X26" s="67"/>
      <c r="Y26" s="54" t="s">
        <v>510</v>
      </c>
      <c r="Z26" s="55"/>
      <c r="AA26" s="55"/>
      <c r="AB26" s="55"/>
      <c r="AC26" s="55"/>
      <c r="AD26" s="55"/>
      <c r="AE26" s="55"/>
      <c r="AF26" s="55"/>
      <c r="AG26" s="56"/>
      <c r="AH26" s="60" t="s">
        <v>480</v>
      </c>
      <c r="AI26" s="60"/>
      <c r="AJ26" s="60"/>
      <c r="AK26" s="60"/>
      <c r="AL26" s="60"/>
      <c r="AM26" s="60"/>
      <c r="AN26" s="60"/>
      <c r="AO26" s="60"/>
      <c r="AP26" s="60"/>
      <c r="AQ26" s="61" t="s">
        <v>481</v>
      </c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54" t="s">
        <v>516</v>
      </c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6"/>
      <c r="BU26" s="62">
        <v>6</v>
      </c>
      <c r="BV26" s="63" t="s">
        <v>398</v>
      </c>
      <c r="BW26" s="63"/>
      <c r="BX26" s="63"/>
      <c r="BY26" s="63"/>
      <c r="BZ26" s="63"/>
      <c r="CA26" s="63"/>
      <c r="CB26" s="63"/>
      <c r="CC26" s="63"/>
      <c r="CD26" s="63"/>
      <c r="CE26" s="72" t="s">
        <v>399</v>
      </c>
      <c r="CF26" s="73"/>
      <c r="CG26" s="73"/>
      <c r="CH26" s="73"/>
      <c r="CI26" s="73"/>
      <c r="CJ26" s="73"/>
      <c r="CK26" s="73"/>
      <c r="CL26" s="73"/>
      <c r="CM26" s="74"/>
      <c r="CN26" s="2"/>
    </row>
    <row r="27" spans="1:92" ht="30" customHeight="1">
      <c r="A27" s="4" t="s">
        <v>400</v>
      </c>
      <c r="B27" s="66">
        <v>10</v>
      </c>
      <c r="C27" s="66"/>
      <c r="D27" s="54" t="s">
        <v>510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6"/>
      <c r="V27" s="67">
        <v>15</v>
      </c>
      <c r="W27" s="67"/>
      <c r="X27" s="67"/>
      <c r="Y27" s="54" t="s">
        <v>503</v>
      </c>
      <c r="Z27" s="55"/>
      <c r="AA27" s="55"/>
      <c r="AB27" s="55"/>
      <c r="AC27" s="55"/>
      <c r="AD27" s="55"/>
      <c r="AE27" s="55"/>
      <c r="AF27" s="55"/>
      <c r="AG27" s="56"/>
      <c r="AH27" s="60" t="s">
        <v>480</v>
      </c>
      <c r="AI27" s="60"/>
      <c r="AJ27" s="60"/>
      <c r="AK27" s="60"/>
      <c r="AL27" s="60"/>
      <c r="AM27" s="60"/>
      <c r="AN27" s="60"/>
      <c r="AO27" s="60"/>
      <c r="AP27" s="60"/>
      <c r="AQ27" s="61" t="s">
        <v>481</v>
      </c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54" t="s">
        <v>395</v>
      </c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6"/>
      <c r="BU27" s="62">
        <v>6</v>
      </c>
      <c r="BV27" s="63" t="s">
        <v>398</v>
      </c>
      <c r="BW27" s="63"/>
      <c r="BX27" s="63"/>
      <c r="BY27" s="63"/>
      <c r="BZ27" s="63"/>
      <c r="CA27" s="63"/>
      <c r="CB27" s="63"/>
      <c r="CC27" s="63"/>
      <c r="CD27" s="63"/>
      <c r="CE27" s="72" t="s">
        <v>399</v>
      </c>
      <c r="CF27" s="73"/>
      <c r="CG27" s="73"/>
      <c r="CH27" s="73"/>
      <c r="CI27" s="73"/>
      <c r="CJ27" s="73"/>
      <c r="CK27" s="73"/>
      <c r="CL27" s="73"/>
      <c r="CM27" s="74"/>
      <c r="CN27" s="2"/>
    </row>
    <row r="28" spans="1:92" ht="30" customHeight="1">
      <c r="A28" s="4" t="s">
        <v>401</v>
      </c>
      <c r="B28" s="66">
        <v>10</v>
      </c>
      <c r="C28" s="66"/>
      <c r="D28" s="54" t="s">
        <v>509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6"/>
      <c r="V28" s="67">
        <v>15</v>
      </c>
      <c r="W28" s="67"/>
      <c r="X28" s="67"/>
      <c r="Y28" s="54" t="s">
        <v>504</v>
      </c>
      <c r="Z28" s="55"/>
      <c r="AA28" s="55"/>
      <c r="AB28" s="55"/>
      <c r="AC28" s="55"/>
      <c r="AD28" s="55"/>
      <c r="AE28" s="55"/>
      <c r="AF28" s="55"/>
      <c r="AG28" s="56"/>
      <c r="AH28" s="60" t="s">
        <v>480</v>
      </c>
      <c r="AI28" s="60"/>
      <c r="AJ28" s="60"/>
      <c r="AK28" s="60"/>
      <c r="AL28" s="60"/>
      <c r="AM28" s="60"/>
      <c r="AN28" s="60"/>
      <c r="AO28" s="60"/>
      <c r="AP28" s="60"/>
      <c r="AQ28" s="61" t="s">
        <v>481</v>
      </c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54" t="s">
        <v>392</v>
      </c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6"/>
      <c r="BU28" s="62">
        <v>6</v>
      </c>
      <c r="BV28" s="63" t="s">
        <v>398</v>
      </c>
      <c r="BW28" s="63"/>
      <c r="BX28" s="63"/>
      <c r="BY28" s="63"/>
      <c r="BZ28" s="63"/>
      <c r="CA28" s="63"/>
      <c r="CB28" s="63"/>
      <c r="CC28" s="63"/>
      <c r="CD28" s="63"/>
      <c r="CE28" s="72" t="s">
        <v>399</v>
      </c>
      <c r="CF28" s="73"/>
      <c r="CG28" s="73"/>
      <c r="CH28" s="73"/>
      <c r="CI28" s="73"/>
      <c r="CJ28" s="73"/>
      <c r="CK28" s="73"/>
      <c r="CL28" s="73"/>
      <c r="CM28" s="74"/>
      <c r="CN28" s="2"/>
    </row>
    <row r="29" spans="1:92" ht="30" customHeight="1">
      <c r="A29" s="4" t="s">
        <v>402</v>
      </c>
      <c r="B29" s="66">
        <v>10</v>
      </c>
      <c r="C29" s="66"/>
      <c r="D29" s="54" t="s">
        <v>504</v>
      </c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6"/>
      <c r="V29" s="67">
        <v>15</v>
      </c>
      <c r="W29" s="67"/>
      <c r="X29" s="67"/>
      <c r="Y29" s="54" t="s">
        <v>509</v>
      </c>
      <c r="Z29" s="55"/>
      <c r="AA29" s="55"/>
      <c r="AB29" s="55"/>
      <c r="AC29" s="55"/>
      <c r="AD29" s="55"/>
      <c r="AE29" s="55"/>
      <c r="AF29" s="55"/>
      <c r="AG29" s="56"/>
      <c r="AH29" s="60" t="s">
        <v>480</v>
      </c>
      <c r="AI29" s="60"/>
      <c r="AJ29" s="60"/>
      <c r="AK29" s="60"/>
      <c r="AL29" s="60"/>
      <c r="AM29" s="60"/>
      <c r="AN29" s="60"/>
      <c r="AO29" s="60"/>
      <c r="AP29" s="60"/>
      <c r="AQ29" s="61" t="s">
        <v>481</v>
      </c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54" t="s">
        <v>519</v>
      </c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6"/>
      <c r="BU29" s="62">
        <v>6</v>
      </c>
      <c r="BV29" s="63" t="s">
        <v>398</v>
      </c>
      <c r="BW29" s="63"/>
      <c r="BX29" s="63"/>
      <c r="BY29" s="63"/>
      <c r="BZ29" s="63"/>
      <c r="CA29" s="63"/>
      <c r="CB29" s="63"/>
      <c r="CC29" s="63"/>
      <c r="CD29" s="63"/>
      <c r="CE29" s="72" t="s">
        <v>399</v>
      </c>
      <c r="CF29" s="73"/>
      <c r="CG29" s="73"/>
      <c r="CH29" s="73"/>
      <c r="CI29" s="73"/>
      <c r="CJ29" s="73"/>
      <c r="CK29" s="73"/>
      <c r="CL29" s="73"/>
      <c r="CM29" s="74"/>
      <c r="CN29" s="2"/>
    </row>
    <row r="30" spans="1:92" ht="30" customHeight="1">
      <c r="A30" s="4" t="s">
        <v>403</v>
      </c>
      <c r="B30" s="66">
        <v>10</v>
      </c>
      <c r="C30" s="66"/>
      <c r="D30" s="54" t="s">
        <v>515</v>
      </c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6"/>
      <c r="V30" s="67">
        <v>15</v>
      </c>
      <c r="W30" s="67"/>
      <c r="X30" s="67"/>
      <c r="Y30" s="72" t="s">
        <v>399</v>
      </c>
      <c r="Z30" s="73"/>
      <c r="AA30" s="73"/>
      <c r="AB30" s="73"/>
      <c r="AC30" s="73"/>
      <c r="AD30" s="73"/>
      <c r="AE30" s="73"/>
      <c r="AF30" s="73"/>
      <c r="AG30" s="74"/>
      <c r="AH30" s="60" t="s">
        <v>480</v>
      </c>
      <c r="AI30" s="60"/>
      <c r="AJ30" s="60"/>
      <c r="AK30" s="60"/>
      <c r="AL30" s="60"/>
      <c r="AM30" s="60"/>
      <c r="AN30" s="60"/>
      <c r="AO30" s="60"/>
      <c r="AP30" s="60"/>
      <c r="AQ30" s="61" t="s">
        <v>481</v>
      </c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54" t="s">
        <v>505</v>
      </c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6"/>
      <c r="BU30" s="62">
        <v>6</v>
      </c>
      <c r="BV30" s="63" t="s">
        <v>398</v>
      </c>
      <c r="BW30" s="63"/>
      <c r="BX30" s="63"/>
      <c r="BY30" s="63"/>
      <c r="BZ30" s="63"/>
      <c r="CA30" s="63"/>
      <c r="CB30" s="63"/>
      <c r="CC30" s="63"/>
      <c r="CD30" s="63"/>
      <c r="CE30" s="54" t="s">
        <v>512</v>
      </c>
      <c r="CF30" s="55"/>
      <c r="CG30" s="55"/>
      <c r="CH30" s="55"/>
      <c r="CI30" s="55"/>
      <c r="CJ30" s="55"/>
      <c r="CK30" s="55"/>
      <c r="CL30" s="55"/>
      <c r="CM30" s="56"/>
      <c r="CN30" s="2"/>
    </row>
    <row r="31" spans="1:92" ht="30" customHeight="1">
      <c r="A31" s="4" t="s">
        <v>404</v>
      </c>
      <c r="B31" s="66">
        <v>10</v>
      </c>
      <c r="C31" s="66"/>
      <c r="D31" s="54" t="s">
        <v>394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6"/>
      <c r="V31" s="67">
        <v>15</v>
      </c>
      <c r="W31" s="67"/>
      <c r="X31" s="67"/>
      <c r="Y31" s="72" t="s">
        <v>399</v>
      </c>
      <c r="Z31" s="73"/>
      <c r="AA31" s="73"/>
      <c r="AB31" s="73"/>
      <c r="AC31" s="73"/>
      <c r="AD31" s="73"/>
      <c r="AE31" s="73"/>
      <c r="AF31" s="73"/>
      <c r="AG31" s="74"/>
      <c r="AH31" s="60" t="s">
        <v>480</v>
      </c>
      <c r="AI31" s="60"/>
      <c r="AJ31" s="60"/>
      <c r="AK31" s="60"/>
      <c r="AL31" s="60"/>
      <c r="AM31" s="60"/>
      <c r="AN31" s="60"/>
      <c r="AO31" s="60"/>
      <c r="AP31" s="60"/>
      <c r="AQ31" s="61" t="s">
        <v>481</v>
      </c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54" t="s">
        <v>512</v>
      </c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6"/>
      <c r="BU31" s="62">
        <v>6</v>
      </c>
      <c r="BV31" s="63" t="s">
        <v>398</v>
      </c>
      <c r="BW31" s="63"/>
      <c r="BX31" s="63"/>
      <c r="BY31" s="63"/>
      <c r="BZ31" s="63"/>
      <c r="CA31" s="63"/>
      <c r="CB31" s="63"/>
      <c r="CC31" s="63"/>
      <c r="CD31" s="63"/>
      <c r="CE31" s="54" t="s">
        <v>505</v>
      </c>
      <c r="CF31" s="55"/>
      <c r="CG31" s="55"/>
      <c r="CH31" s="55"/>
      <c r="CI31" s="55"/>
      <c r="CJ31" s="55"/>
      <c r="CK31" s="55"/>
      <c r="CL31" s="55"/>
      <c r="CM31" s="56"/>
      <c r="CN31" s="2"/>
    </row>
    <row r="32" spans="1:92" ht="30" customHeight="1">
      <c r="A32" s="4" t="s">
        <v>405</v>
      </c>
      <c r="B32" s="66">
        <v>10</v>
      </c>
      <c r="C32" s="66"/>
      <c r="D32" s="54" t="s">
        <v>521</v>
      </c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6"/>
      <c r="V32" s="67">
        <v>15</v>
      </c>
      <c r="W32" s="67"/>
      <c r="X32" s="67"/>
      <c r="Y32" s="72" t="s">
        <v>399</v>
      </c>
      <c r="Z32" s="73"/>
      <c r="AA32" s="73"/>
      <c r="AB32" s="73"/>
      <c r="AC32" s="73"/>
      <c r="AD32" s="73"/>
      <c r="AE32" s="73"/>
      <c r="AF32" s="73"/>
      <c r="AG32" s="74"/>
      <c r="AH32" s="60" t="s">
        <v>480</v>
      </c>
      <c r="AI32" s="60"/>
      <c r="AJ32" s="60"/>
      <c r="AK32" s="60"/>
      <c r="AL32" s="60"/>
      <c r="AM32" s="60"/>
      <c r="AN32" s="60"/>
      <c r="AO32" s="60"/>
      <c r="AP32" s="60"/>
      <c r="AQ32" s="61" t="s">
        <v>481</v>
      </c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54" t="s">
        <v>511</v>
      </c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6"/>
      <c r="BU32" s="62">
        <v>6</v>
      </c>
      <c r="BV32" s="63" t="s">
        <v>398</v>
      </c>
      <c r="BW32" s="63"/>
      <c r="BX32" s="63"/>
      <c r="BY32" s="63"/>
      <c r="BZ32" s="63"/>
      <c r="CA32" s="63"/>
      <c r="CB32" s="63"/>
      <c r="CC32" s="63"/>
      <c r="CD32" s="63"/>
      <c r="CE32" s="54" t="s">
        <v>506</v>
      </c>
      <c r="CF32" s="55"/>
      <c r="CG32" s="55"/>
      <c r="CH32" s="55"/>
      <c r="CI32" s="55"/>
      <c r="CJ32" s="55"/>
      <c r="CK32" s="55"/>
      <c r="CL32" s="55"/>
      <c r="CM32" s="56"/>
      <c r="CN32" s="2"/>
    </row>
    <row r="33" spans="1:92" ht="30" customHeight="1">
      <c r="A33" s="4" t="s">
        <v>406</v>
      </c>
      <c r="B33" s="66">
        <v>10</v>
      </c>
      <c r="C33" s="66"/>
      <c r="D33" s="54" t="s">
        <v>518</v>
      </c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6"/>
      <c r="V33" s="67">
        <v>15</v>
      </c>
      <c r="W33" s="67"/>
      <c r="X33" s="67"/>
      <c r="Y33" s="72" t="s">
        <v>399</v>
      </c>
      <c r="Z33" s="73"/>
      <c r="AA33" s="73"/>
      <c r="AB33" s="73"/>
      <c r="AC33" s="73"/>
      <c r="AD33" s="73"/>
      <c r="AE33" s="73"/>
      <c r="AF33" s="73"/>
      <c r="AG33" s="74"/>
      <c r="AH33" s="60" t="s">
        <v>480</v>
      </c>
      <c r="AI33" s="60"/>
      <c r="AJ33" s="60"/>
      <c r="AK33" s="60"/>
      <c r="AL33" s="60"/>
      <c r="AM33" s="60"/>
      <c r="AN33" s="60"/>
      <c r="AO33" s="60"/>
      <c r="AP33" s="60"/>
      <c r="AQ33" s="61" t="s">
        <v>481</v>
      </c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54" t="s">
        <v>506</v>
      </c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6"/>
      <c r="BU33" s="62">
        <v>6</v>
      </c>
      <c r="BV33" s="63" t="s">
        <v>398</v>
      </c>
      <c r="BW33" s="63"/>
      <c r="BX33" s="63"/>
      <c r="BY33" s="63"/>
      <c r="BZ33" s="63"/>
      <c r="CA33" s="63"/>
      <c r="CB33" s="63"/>
      <c r="CC33" s="63"/>
      <c r="CD33" s="63"/>
      <c r="CE33" s="54" t="s">
        <v>511</v>
      </c>
      <c r="CF33" s="55"/>
      <c r="CG33" s="55"/>
      <c r="CH33" s="55"/>
      <c r="CI33" s="55"/>
      <c r="CJ33" s="55"/>
      <c r="CK33" s="55"/>
      <c r="CL33" s="55"/>
      <c r="CM33" s="56"/>
      <c r="CN33" s="2"/>
    </row>
    <row r="34" spans="1:92" ht="30" customHeight="1">
      <c r="A34" s="1" t="s">
        <v>407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</row>
    <row r="35" spans="1:92" ht="45" customHeight="1">
      <c r="A35" s="2"/>
      <c r="B35" s="3">
        <v>0.33333333333333331</v>
      </c>
      <c r="C35" s="3">
        <f t="shared" ref="C35:BN35" si="6">SUM(B35+5/1440)</f>
        <v>0.33680555555555552</v>
      </c>
      <c r="D35" s="3">
        <f t="shared" si="6"/>
        <v>0.34027777777777773</v>
      </c>
      <c r="E35" s="3">
        <f t="shared" si="6"/>
        <v>0.34374999999999994</v>
      </c>
      <c r="F35" s="3">
        <f t="shared" si="6"/>
        <v>0.34722222222222215</v>
      </c>
      <c r="G35" s="3">
        <f t="shared" si="6"/>
        <v>0.35069444444444436</v>
      </c>
      <c r="H35" s="3">
        <f t="shared" si="6"/>
        <v>0.35416666666666657</v>
      </c>
      <c r="I35" s="3">
        <f t="shared" si="6"/>
        <v>0.35763888888888878</v>
      </c>
      <c r="J35" s="3">
        <f t="shared" si="6"/>
        <v>0.36111111111111099</v>
      </c>
      <c r="K35" s="3">
        <f t="shared" si="6"/>
        <v>0.3645833333333332</v>
      </c>
      <c r="L35" s="3">
        <f t="shared" si="6"/>
        <v>0.36805555555555541</v>
      </c>
      <c r="M35" s="3">
        <f t="shared" si="6"/>
        <v>0.37152777777777762</v>
      </c>
      <c r="N35" s="3">
        <f t="shared" si="6"/>
        <v>0.37499999999999983</v>
      </c>
      <c r="O35" s="3">
        <f t="shared" si="6"/>
        <v>0.37847222222222204</v>
      </c>
      <c r="P35" s="3">
        <f t="shared" si="6"/>
        <v>0.38194444444444425</v>
      </c>
      <c r="Q35" s="3">
        <f t="shared" si="6"/>
        <v>0.38541666666666646</v>
      </c>
      <c r="R35" s="3">
        <f t="shared" si="6"/>
        <v>0.38888888888888867</v>
      </c>
      <c r="S35" s="3">
        <f t="shared" si="6"/>
        <v>0.39236111111111088</v>
      </c>
      <c r="T35" s="3">
        <f t="shared" si="6"/>
        <v>0.39583333333333309</v>
      </c>
      <c r="U35" s="3">
        <f t="shared" si="6"/>
        <v>0.3993055555555553</v>
      </c>
      <c r="V35" s="3">
        <f t="shared" si="6"/>
        <v>0.40277777777777751</v>
      </c>
      <c r="W35" s="3">
        <f t="shared" si="6"/>
        <v>0.40624999999999972</v>
      </c>
      <c r="X35" s="3">
        <f t="shared" si="6"/>
        <v>0.40972222222222193</v>
      </c>
      <c r="Y35" s="3">
        <f t="shared" si="6"/>
        <v>0.41319444444444414</v>
      </c>
      <c r="Z35" s="3">
        <f t="shared" si="6"/>
        <v>0.41666666666666635</v>
      </c>
      <c r="AA35" s="3">
        <f t="shared" si="6"/>
        <v>0.42013888888888856</v>
      </c>
      <c r="AB35" s="3">
        <f t="shared" si="6"/>
        <v>0.42361111111111077</v>
      </c>
      <c r="AC35" s="3">
        <f t="shared" si="6"/>
        <v>0.42708333333333298</v>
      </c>
      <c r="AD35" s="3">
        <f t="shared" si="6"/>
        <v>0.43055555555555519</v>
      </c>
      <c r="AE35" s="3">
        <f t="shared" si="6"/>
        <v>0.4340277777777774</v>
      </c>
      <c r="AF35" s="3">
        <f t="shared" si="6"/>
        <v>0.43749999999999961</v>
      </c>
      <c r="AG35" s="3">
        <f t="shared" si="6"/>
        <v>0.44097222222222182</v>
      </c>
      <c r="AH35" s="3">
        <f t="shared" si="6"/>
        <v>0.44444444444444403</v>
      </c>
      <c r="AI35" s="3">
        <f t="shared" si="6"/>
        <v>0.44791666666666624</v>
      </c>
      <c r="AJ35" s="3">
        <f t="shared" si="6"/>
        <v>0.45138888888888845</v>
      </c>
      <c r="AK35" s="3">
        <f t="shared" si="6"/>
        <v>0.45486111111111066</v>
      </c>
      <c r="AL35" s="3">
        <f t="shared" si="6"/>
        <v>0.45833333333333287</v>
      </c>
      <c r="AM35" s="3">
        <f t="shared" si="6"/>
        <v>0.46180555555555508</v>
      </c>
      <c r="AN35" s="3">
        <f t="shared" si="6"/>
        <v>0.46527777777777729</v>
      </c>
      <c r="AO35" s="3">
        <f t="shared" si="6"/>
        <v>0.4687499999999995</v>
      </c>
      <c r="AP35" s="3">
        <f t="shared" si="6"/>
        <v>0.47222222222222171</v>
      </c>
      <c r="AQ35" s="3">
        <f t="shared" si="6"/>
        <v>0.47569444444444392</v>
      </c>
      <c r="AR35" s="3">
        <f t="shared" si="6"/>
        <v>0.47916666666666613</v>
      </c>
      <c r="AS35" s="3">
        <f t="shared" si="6"/>
        <v>0.48263888888888834</v>
      </c>
      <c r="AT35" s="3">
        <f t="shared" si="6"/>
        <v>0.48611111111111055</v>
      </c>
      <c r="AU35" s="3">
        <f t="shared" si="6"/>
        <v>0.48958333333333276</v>
      </c>
      <c r="AV35" s="3">
        <f t="shared" si="6"/>
        <v>0.49305555555555497</v>
      </c>
      <c r="AW35" s="3">
        <f t="shared" si="6"/>
        <v>0.49652777777777718</v>
      </c>
      <c r="AX35" s="3">
        <f t="shared" si="6"/>
        <v>0.49999999999999939</v>
      </c>
      <c r="AY35" s="3">
        <f t="shared" si="6"/>
        <v>0.50347222222222165</v>
      </c>
      <c r="AZ35" s="3">
        <f t="shared" si="6"/>
        <v>0.50694444444444386</v>
      </c>
      <c r="BA35" s="3">
        <f t="shared" si="6"/>
        <v>0.51041666666666607</v>
      </c>
      <c r="BB35" s="3">
        <f t="shared" si="6"/>
        <v>0.51388888888888828</v>
      </c>
      <c r="BC35" s="3">
        <f t="shared" si="6"/>
        <v>0.51736111111111049</v>
      </c>
      <c r="BD35" s="3">
        <f t="shared" si="6"/>
        <v>0.5208333333333327</v>
      </c>
      <c r="BE35" s="3">
        <f t="shared" si="6"/>
        <v>0.52430555555555491</v>
      </c>
      <c r="BF35" s="3">
        <f t="shared" si="6"/>
        <v>0.52777777777777712</v>
      </c>
      <c r="BG35" s="3">
        <f t="shared" si="6"/>
        <v>0.53124999999999933</v>
      </c>
      <c r="BH35" s="3">
        <f t="shared" si="6"/>
        <v>0.53472222222222154</v>
      </c>
      <c r="BI35" s="3">
        <f t="shared" si="6"/>
        <v>0.53819444444444375</v>
      </c>
      <c r="BJ35" s="3">
        <f t="shared" si="6"/>
        <v>0.54166666666666596</v>
      </c>
      <c r="BK35" s="3">
        <f t="shared" si="6"/>
        <v>0.54513888888888817</v>
      </c>
      <c r="BL35" s="3">
        <f t="shared" si="6"/>
        <v>0.54861111111111038</v>
      </c>
      <c r="BM35" s="3">
        <f t="shared" si="6"/>
        <v>0.55208333333333259</v>
      </c>
      <c r="BN35" s="3">
        <f t="shared" si="6"/>
        <v>0.5555555555555548</v>
      </c>
      <c r="BO35" s="3">
        <f t="shared" ref="BO35:CN35" si="7">SUM(BN35+5/1440)</f>
        <v>0.55902777777777701</v>
      </c>
      <c r="BP35" s="3">
        <f t="shared" si="7"/>
        <v>0.56249999999999922</v>
      </c>
      <c r="BQ35" s="3">
        <f t="shared" si="7"/>
        <v>0.56597222222222143</v>
      </c>
      <c r="BR35" s="3">
        <f t="shared" si="7"/>
        <v>0.56944444444444364</v>
      </c>
      <c r="BS35" s="3">
        <f t="shared" si="7"/>
        <v>0.57291666666666585</v>
      </c>
      <c r="BT35" s="3">
        <f t="shared" si="7"/>
        <v>0.57638888888888806</v>
      </c>
      <c r="BU35" s="3">
        <f t="shared" si="7"/>
        <v>0.57986111111111027</v>
      </c>
      <c r="BV35" s="3">
        <f t="shared" si="7"/>
        <v>0.58333333333333248</v>
      </c>
      <c r="BW35" s="3">
        <f t="shared" si="7"/>
        <v>0.58680555555555469</v>
      </c>
      <c r="BX35" s="3">
        <f t="shared" si="7"/>
        <v>0.5902777777777769</v>
      </c>
      <c r="BY35" s="3">
        <f t="shared" si="7"/>
        <v>0.59374999999999911</v>
      </c>
      <c r="BZ35" s="3">
        <f t="shared" si="7"/>
        <v>0.59722222222222132</v>
      </c>
      <c r="CA35" s="3">
        <f t="shared" si="7"/>
        <v>0.60069444444444353</v>
      </c>
      <c r="CB35" s="3">
        <f t="shared" si="7"/>
        <v>0.60416666666666574</v>
      </c>
      <c r="CC35" s="3">
        <f t="shared" si="7"/>
        <v>0.60763888888888795</v>
      </c>
      <c r="CD35" s="3">
        <f t="shared" si="7"/>
        <v>0.61111111111111016</v>
      </c>
      <c r="CE35" s="3">
        <f t="shared" si="7"/>
        <v>0.61458333333333237</v>
      </c>
      <c r="CF35" s="3">
        <f t="shared" si="7"/>
        <v>0.61805555555555458</v>
      </c>
      <c r="CG35" s="3">
        <f t="shared" si="7"/>
        <v>0.62152777777777679</v>
      </c>
      <c r="CH35" s="3">
        <f t="shared" si="7"/>
        <v>0.624999999999999</v>
      </c>
      <c r="CI35" s="3">
        <f t="shared" si="7"/>
        <v>0.62847222222222121</v>
      </c>
      <c r="CJ35" s="3">
        <f t="shared" si="7"/>
        <v>0.63194444444444342</v>
      </c>
      <c r="CK35" s="3">
        <f t="shared" si="7"/>
        <v>0.63541666666666563</v>
      </c>
      <c r="CL35" s="3">
        <f t="shared" si="7"/>
        <v>0.63888888888888784</v>
      </c>
      <c r="CM35" s="3">
        <f t="shared" si="7"/>
        <v>0.64236111111111005</v>
      </c>
      <c r="CN35" s="3">
        <f t="shared" si="7"/>
        <v>0.64583333333333226</v>
      </c>
    </row>
    <row r="36" spans="1:92" ht="30" customHeight="1">
      <c r="A36" s="4" t="s">
        <v>502</v>
      </c>
      <c r="B36" s="66">
        <v>10</v>
      </c>
      <c r="C36" s="66"/>
      <c r="D36" s="54" t="s">
        <v>408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6"/>
      <c r="V36" s="67">
        <v>15</v>
      </c>
      <c r="W36" s="67"/>
      <c r="X36" s="67"/>
      <c r="Y36" s="54" t="s">
        <v>409</v>
      </c>
      <c r="Z36" s="55"/>
      <c r="AA36" s="55"/>
      <c r="AB36" s="55"/>
      <c r="AC36" s="55"/>
      <c r="AD36" s="55"/>
      <c r="AE36" s="55"/>
      <c r="AF36" s="55"/>
      <c r="AG36" s="56"/>
      <c r="AH36" s="60" t="s">
        <v>487</v>
      </c>
      <c r="AI36" s="60"/>
      <c r="AJ36" s="60"/>
      <c r="AK36" s="60"/>
      <c r="AL36" s="60"/>
      <c r="AM36" s="60"/>
      <c r="AN36" s="60"/>
      <c r="AO36" s="60"/>
      <c r="AP36" s="60"/>
      <c r="AQ36" s="61" t="s">
        <v>481</v>
      </c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54" t="s">
        <v>410</v>
      </c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6"/>
      <c r="BU36" s="62">
        <v>6</v>
      </c>
      <c r="BV36" s="60" t="s">
        <v>411</v>
      </c>
      <c r="BW36" s="60"/>
      <c r="BX36" s="60"/>
      <c r="BY36" s="60"/>
      <c r="BZ36" s="60"/>
      <c r="CA36" s="60"/>
      <c r="CB36" s="60"/>
      <c r="CC36" s="60"/>
      <c r="CD36" s="60"/>
      <c r="CE36" s="54" t="s">
        <v>412</v>
      </c>
      <c r="CF36" s="55"/>
      <c r="CG36" s="55"/>
      <c r="CH36" s="55"/>
      <c r="CI36" s="55"/>
      <c r="CJ36" s="55"/>
      <c r="CK36" s="55"/>
      <c r="CL36" s="55"/>
      <c r="CM36" s="56"/>
      <c r="CN36" s="2"/>
    </row>
    <row r="37" spans="1:92" ht="30" customHeight="1">
      <c r="A37" s="4" t="s">
        <v>413</v>
      </c>
      <c r="B37" s="66">
        <v>10</v>
      </c>
      <c r="C37" s="66"/>
      <c r="D37" s="54" t="s">
        <v>409</v>
      </c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6"/>
      <c r="V37" s="67">
        <v>15</v>
      </c>
      <c r="W37" s="67"/>
      <c r="X37" s="67"/>
      <c r="Y37" s="54" t="s">
        <v>408</v>
      </c>
      <c r="Z37" s="55"/>
      <c r="AA37" s="55"/>
      <c r="AB37" s="55"/>
      <c r="AC37" s="55"/>
      <c r="AD37" s="55"/>
      <c r="AE37" s="55"/>
      <c r="AF37" s="55"/>
      <c r="AG37" s="56"/>
      <c r="AH37" s="60" t="s">
        <v>411</v>
      </c>
      <c r="AI37" s="60"/>
      <c r="AJ37" s="60"/>
      <c r="AK37" s="60"/>
      <c r="AL37" s="60"/>
      <c r="AM37" s="60"/>
      <c r="AN37" s="60"/>
      <c r="AO37" s="60"/>
      <c r="AP37" s="60"/>
      <c r="AQ37" s="61" t="s">
        <v>536</v>
      </c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54" t="s">
        <v>412</v>
      </c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6"/>
      <c r="BU37" s="62">
        <v>6</v>
      </c>
      <c r="BV37" s="60" t="s">
        <v>411</v>
      </c>
      <c r="BW37" s="60"/>
      <c r="BX37" s="60"/>
      <c r="BY37" s="60"/>
      <c r="BZ37" s="60"/>
      <c r="CA37" s="60"/>
      <c r="CB37" s="60"/>
      <c r="CC37" s="60"/>
      <c r="CD37" s="60"/>
      <c r="CE37" s="54" t="s">
        <v>410</v>
      </c>
      <c r="CF37" s="55"/>
      <c r="CG37" s="55"/>
      <c r="CH37" s="55"/>
      <c r="CI37" s="55"/>
      <c r="CJ37" s="55"/>
      <c r="CK37" s="55"/>
      <c r="CL37" s="55"/>
      <c r="CM37" s="56"/>
      <c r="CN37" s="2"/>
    </row>
    <row r="38" spans="1:92" ht="30" customHeight="1">
      <c r="A38" s="4" t="s">
        <v>414</v>
      </c>
      <c r="B38" s="66">
        <v>10</v>
      </c>
      <c r="C38" s="66"/>
      <c r="D38" s="54" t="s">
        <v>415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6"/>
      <c r="V38" s="67">
        <v>15</v>
      </c>
      <c r="W38" s="67"/>
      <c r="X38" s="67"/>
      <c r="Y38" s="54" t="s">
        <v>416</v>
      </c>
      <c r="Z38" s="55"/>
      <c r="AA38" s="55"/>
      <c r="AB38" s="55"/>
      <c r="AC38" s="55"/>
      <c r="AD38" s="55"/>
      <c r="AE38" s="55"/>
      <c r="AF38" s="55"/>
      <c r="AG38" s="56"/>
      <c r="AH38" s="60" t="s">
        <v>411</v>
      </c>
      <c r="AI38" s="60"/>
      <c r="AJ38" s="60"/>
      <c r="AK38" s="60"/>
      <c r="AL38" s="60"/>
      <c r="AM38" s="60"/>
      <c r="AN38" s="60"/>
      <c r="AO38" s="60"/>
      <c r="AP38" s="60"/>
      <c r="AQ38" s="61" t="s">
        <v>536</v>
      </c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54" t="s">
        <v>417</v>
      </c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6"/>
      <c r="BU38" s="62">
        <v>6</v>
      </c>
      <c r="BV38" s="60" t="s">
        <v>411</v>
      </c>
      <c r="BW38" s="60"/>
      <c r="BX38" s="60"/>
      <c r="BY38" s="60"/>
      <c r="BZ38" s="60"/>
      <c r="CA38" s="60"/>
      <c r="CB38" s="60"/>
      <c r="CC38" s="60"/>
      <c r="CD38" s="60"/>
      <c r="CE38" s="54" t="s">
        <v>418</v>
      </c>
      <c r="CF38" s="55"/>
      <c r="CG38" s="55"/>
      <c r="CH38" s="55"/>
      <c r="CI38" s="55"/>
      <c r="CJ38" s="55"/>
      <c r="CK38" s="55"/>
      <c r="CL38" s="55"/>
      <c r="CM38" s="56"/>
      <c r="CN38" s="2"/>
    </row>
    <row r="39" spans="1:92" ht="30" customHeight="1">
      <c r="A39" s="4" t="s">
        <v>419</v>
      </c>
      <c r="B39" s="66">
        <v>10</v>
      </c>
      <c r="C39" s="66"/>
      <c r="D39" s="54" t="s">
        <v>416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6"/>
      <c r="V39" s="67">
        <v>15</v>
      </c>
      <c r="W39" s="67"/>
      <c r="X39" s="67"/>
      <c r="Y39" s="54" t="s">
        <v>415</v>
      </c>
      <c r="Z39" s="55"/>
      <c r="AA39" s="55"/>
      <c r="AB39" s="55"/>
      <c r="AC39" s="55"/>
      <c r="AD39" s="55"/>
      <c r="AE39" s="55"/>
      <c r="AF39" s="55"/>
      <c r="AG39" s="56"/>
      <c r="AH39" s="60" t="s">
        <v>411</v>
      </c>
      <c r="AI39" s="60"/>
      <c r="AJ39" s="60"/>
      <c r="AK39" s="60"/>
      <c r="AL39" s="60"/>
      <c r="AM39" s="60"/>
      <c r="AN39" s="60"/>
      <c r="AO39" s="60"/>
      <c r="AP39" s="60"/>
      <c r="AQ39" s="61" t="s">
        <v>536</v>
      </c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54" t="s">
        <v>418</v>
      </c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6"/>
      <c r="BU39" s="62">
        <v>6</v>
      </c>
      <c r="BV39" s="60" t="s">
        <v>477</v>
      </c>
      <c r="BW39" s="60"/>
      <c r="BX39" s="60"/>
      <c r="BY39" s="60"/>
      <c r="BZ39" s="60"/>
      <c r="CA39" s="60"/>
      <c r="CB39" s="60"/>
      <c r="CC39" s="60"/>
      <c r="CD39" s="60"/>
      <c r="CE39" s="54" t="s">
        <v>417</v>
      </c>
      <c r="CF39" s="55"/>
      <c r="CG39" s="55"/>
      <c r="CH39" s="55"/>
      <c r="CI39" s="55"/>
      <c r="CJ39" s="55"/>
      <c r="CK39" s="55"/>
      <c r="CL39" s="55"/>
      <c r="CM39" s="56"/>
      <c r="CN39" s="2"/>
    </row>
    <row r="40" spans="1:92" ht="30" customHeight="1">
      <c r="A40" s="4" t="s">
        <v>420</v>
      </c>
      <c r="B40" s="66">
        <v>10</v>
      </c>
      <c r="C40" s="66"/>
      <c r="D40" s="54" t="s">
        <v>421</v>
      </c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6"/>
      <c r="V40" s="67">
        <v>15</v>
      </c>
      <c r="W40" s="67"/>
      <c r="X40" s="67"/>
      <c r="Y40" s="54" t="s">
        <v>477</v>
      </c>
      <c r="Z40" s="55"/>
      <c r="AA40" s="55"/>
      <c r="AB40" s="55"/>
      <c r="AC40" s="55"/>
      <c r="AD40" s="55"/>
      <c r="AE40" s="55"/>
      <c r="AF40" s="55"/>
      <c r="AG40" s="56"/>
      <c r="AH40" s="60" t="s">
        <v>422</v>
      </c>
      <c r="AI40" s="60"/>
      <c r="AJ40" s="60"/>
      <c r="AK40" s="60"/>
      <c r="AL40" s="60"/>
      <c r="AM40" s="60"/>
      <c r="AN40" s="60"/>
      <c r="AO40" s="60"/>
      <c r="AP40" s="60"/>
      <c r="AQ40" s="61" t="s">
        <v>555</v>
      </c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54" t="s">
        <v>423</v>
      </c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6"/>
      <c r="BU40" s="62">
        <v>6</v>
      </c>
      <c r="BV40" s="60" t="s">
        <v>477</v>
      </c>
      <c r="BW40" s="60"/>
      <c r="BX40" s="60"/>
      <c r="BY40" s="60"/>
      <c r="BZ40" s="60"/>
      <c r="CA40" s="60"/>
      <c r="CB40" s="60"/>
      <c r="CC40" s="60"/>
      <c r="CD40" s="60"/>
      <c r="CE40" s="60" t="s">
        <v>561</v>
      </c>
      <c r="CF40" s="60"/>
      <c r="CG40" s="60"/>
      <c r="CH40" s="60"/>
      <c r="CI40" s="60"/>
      <c r="CJ40" s="60"/>
      <c r="CK40" s="60"/>
      <c r="CL40" s="60"/>
      <c r="CM40" s="60"/>
      <c r="CN40" s="2"/>
    </row>
    <row r="41" spans="1:92" ht="30" customHeight="1">
      <c r="A41" s="4" t="s">
        <v>424</v>
      </c>
      <c r="B41" s="66">
        <v>10</v>
      </c>
      <c r="C41" s="66"/>
      <c r="D41" s="54" t="s">
        <v>425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6"/>
      <c r="V41" s="67">
        <v>15</v>
      </c>
      <c r="W41" s="67"/>
      <c r="X41" s="67"/>
      <c r="Y41" s="54" t="s">
        <v>477</v>
      </c>
      <c r="Z41" s="55"/>
      <c r="AA41" s="55"/>
      <c r="AB41" s="55"/>
      <c r="AC41" s="55"/>
      <c r="AD41" s="55"/>
      <c r="AE41" s="55"/>
      <c r="AF41" s="55"/>
      <c r="AG41" s="56"/>
      <c r="AH41" s="60" t="s">
        <v>422</v>
      </c>
      <c r="AI41" s="60"/>
      <c r="AJ41" s="60"/>
      <c r="AK41" s="60"/>
      <c r="AL41" s="60"/>
      <c r="AM41" s="60"/>
      <c r="AN41" s="60"/>
      <c r="AO41" s="60"/>
      <c r="AP41" s="60"/>
      <c r="AQ41" s="61" t="s">
        <v>555</v>
      </c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54" t="s">
        <v>426</v>
      </c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6"/>
      <c r="BU41" s="62">
        <v>6</v>
      </c>
      <c r="BV41" s="60" t="s">
        <v>477</v>
      </c>
      <c r="BW41" s="60"/>
      <c r="BX41" s="60"/>
      <c r="BY41" s="60"/>
      <c r="BZ41" s="60"/>
      <c r="CA41" s="60"/>
      <c r="CB41" s="60"/>
      <c r="CC41" s="60"/>
      <c r="CD41" s="60"/>
      <c r="CE41" s="60" t="s">
        <v>561</v>
      </c>
      <c r="CF41" s="60"/>
      <c r="CG41" s="60"/>
      <c r="CH41" s="60"/>
      <c r="CI41" s="60"/>
      <c r="CJ41" s="60"/>
      <c r="CK41" s="60"/>
      <c r="CL41" s="60"/>
      <c r="CM41" s="60"/>
      <c r="CN41" s="2"/>
    </row>
    <row r="42" spans="1:92" ht="30" customHeight="1">
      <c r="A42" s="4" t="s">
        <v>427</v>
      </c>
      <c r="B42" s="66">
        <v>10</v>
      </c>
      <c r="C42" s="66"/>
      <c r="D42" s="54" t="s">
        <v>428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6"/>
      <c r="V42" s="67">
        <v>15</v>
      </c>
      <c r="W42" s="67"/>
      <c r="X42" s="67"/>
      <c r="Y42" s="54" t="s">
        <v>477</v>
      </c>
      <c r="Z42" s="55"/>
      <c r="AA42" s="55"/>
      <c r="AB42" s="55"/>
      <c r="AC42" s="55"/>
      <c r="AD42" s="55"/>
      <c r="AE42" s="55"/>
      <c r="AF42" s="55"/>
      <c r="AG42" s="56"/>
      <c r="AH42" s="60" t="s">
        <v>422</v>
      </c>
      <c r="AI42" s="60"/>
      <c r="AJ42" s="60"/>
      <c r="AK42" s="60"/>
      <c r="AL42" s="60"/>
      <c r="AM42" s="60"/>
      <c r="AN42" s="60"/>
      <c r="AO42" s="60"/>
      <c r="AP42" s="60"/>
      <c r="AQ42" s="61" t="s">
        <v>555</v>
      </c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54" t="s">
        <v>429</v>
      </c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6"/>
      <c r="BU42" s="62">
        <v>6</v>
      </c>
      <c r="BV42" s="60" t="s">
        <v>477</v>
      </c>
      <c r="BW42" s="60"/>
      <c r="BX42" s="60"/>
      <c r="BY42" s="60"/>
      <c r="BZ42" s="60"/>
      <c r="CA42" s="60"/>
      <c r="CB42" s="60"/>
      <c r="CC42" s="60"/>
      <c r="CD42" s="60"/>
      <c r="CE42" s="60" t="s">
        <v>561</v>
      </c>
      <c r="CF42" s="60"/>
      <c r="CG42" s="60"/>
      <c r="CH42" s="60"/>
      <c r="CI42" s="60"/>
      <c r="CJ42" s="60"/>
      <c r="CK42" s="60"/>
      <c r="CL42" s="60"/>
      <c r="CM42" s="60"/>
      <c r="CN42" s="2"/>
    </row>
    <row r="43" spans="1:92" ht="30" customHeight="1">
      <c r="A43" s="4" t="s">
        <v>430</v>
      </c>
      <c r="B43" s="66">
        <v>10</v>
      </c>
      <c r="C43" s="66"/>
      <c r="D43" s="54" t="s">
        <v>431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6"/>
      <c r="V43" s="67">
        <v>15</v>
      </c>
      <c r="W43" s="67"/>
      <c r="X43" s="67"/>
      <c r="Y43" s="54" t="s">
        <v>477</v>
      </c>
      <c r="Z43" s="55"/>
      <c r="AA43" s="55"/>
      <c r="AB43" s="55"/>
      <c r="AC43" s="55"/>
      <c r="AD43" s="55"/>
      <c r="AE43" s="55"/>
      <c r="AF43" s="55"/>
      <c r="AG43" s="56"/>
      <c r="AH43" s="60" t="s">
        <v>422</v>
      </c>
      <c r="AI43" s="60"/>
      <c r="AJ43" s="60"/>
      <c r="AK43" s="60"/>
      <c r="AL43" s="60"/>
      <c r="AM43" s="60"/>
      <c r="AN43" s="60"/>
      <c r="AO43" s="60"/>
      <c r="AP43" s="60"/>
      <c r="AQ43" s="61" t="s">
        <v>555</v>
      </c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54" t="s">
        <v>432</v>
      </c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6"/>
      <c r="BU43" s="62">
        <v>6</v>
      </c>
      <c r="BV43" s="60" t="s">
        <v>477</v>
      </c>
      <c r="BW43" s="60"/>
      <c r="BX43" s="60"/>
      <c r="BY43" s="60"/>
      <c r="BZ43" s="60"/>
      <c r="CA43" s="60"/>
      <c r="CB43" s="60"/>
      <c r="CC43" s="60"/>
      <c r="CD43" s="60"/>
      <c r="CE43" s="60" t="s">
        <v>561</v>
      </c>
      <c r="CF43" s="60"/>
      <c r="CG43" s="60"/>
      <c r="CH43" s="60"/>
      <c r="CI43" s="60"/>
      <c r="CJ43" s="60"/>
      <c r="CK43" s="60"/>
      <c r="CL43" s="60"/>
      <c r="CM43" s="60"/>
      <c r="CN43" s="2"/>
    </row>
    <row r="44" spans="1:92" ht="30" customHeight="1">
      <c r="A44" s="1" t="s">
        <v>433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</row>
    <row r="45" spans="1:92" ht="45" customHeight="1">
      <c r="A45" s="2"/>
      <c r="B45" s="3">
        <v>0.33333333333333331</v>
      </c>
      <c r="C45" s="3">
        <f t="shared" ref="C45:BN45" si="8">SUM(B45+5/1440)</f>
        <v>0.33680555555555552</v>
      </c>
      <c r="D45" s="3">
        <f t="shared" si="8"/>
        <v>0.34027777777777773</v>
      </c>
      <c r="E45" s="3">
        <f t="shared" si="8"/>
        <v>0.34374999999999994</v>
      </c>
      <c r="F45" s="3">
        <f t="shared" si="8"/>
        <v>0.34722222222222215</v>
      </c>
      <c r="G45" s="3">
        <f t="shared" si="8"/>
        <v>0.35069444444444436</v>
      </c>
      <c r="H45" s="3">
        <f t="shared" si="8"/>
        <v>0.35416666666666657</v>
      </c>
      <c r="I45" s="3">
        <f t="shared" si="8"/>
        <v>0.35763888888888878</v>
      </c>
      <c r="J45" s="3">
        <f t="shared" si="8"/>
        <v>0.36111111111111099</v>
      </c>
      <c r="K45" s="3">
        <f t="shared" si="8"/>
        <v>0.3645833333333332</v>
      </c>
      <c r="L45" s="3">
        <f t="shared" si="8"/>
        <v>0.36805555555555541</v>
      </c>
      <c r="M45" s="3">
        <f t="shared" si="8"/>
        <v>0.37152777777777762</v>
      </c>
      <c r="N45" s="3">
        <f t="shared" si="8"/>
        <v>0.37499999999999983</v>
      </c>
      <c r="O45" s="3">
        <f t="shared" si="8"/>
        <v>0.37847222222222204</v>
      </c>
      <c r="P45" s="3">
        <f t="shared" si="8"/>
        <v>0.38194444444444425</v>
      </c>
      <c r="Q45" s="3">
        <f t="shared" si="8"/>
        <v>0.38541666666666646</v>
      </c>
      <c r="R45" s="3">
        <f t="shared" si="8"/>
        <v>0.38888888888888867</v>
      </c>
      <c r="S45" s="3">
        <f t="shared" si="8"/>
        <v>0.39236111111111088</v>
      </c>
      <c r="T45" s="3">
        <f t="shared" si="8"/>
        <v>0.39583333333333309</v>
      </c>
      <c r="U45" s="3">
        <f t="shared" si="8"/>
        <v>0.3993055555555553</v>
      </c>
      <c r="V45" s="3">
        <f t="shared" si="8"/>
        <v>0.40277777777777751</v>
      </c>
      <c r="W45" s="3">
        <f t="shared" si="8"/>
        <v>0.40624999999999972</v>
      </c>
      <c r="X45" s="3">
        <f t="shared" si="8"/>
        <v>0.40972222222222193</v>
      </c>
      <c r="Y45" s="3">
        <f t="shared" si="8"/>
        <v>0.41319444444444414</v>
      </c>
      <c r="Z45" s="3">
        <f t="shared" si="8"/>
        <v>0.41666666666666635</v>
      </c>
      <c r="AA45" s="3">
        <f t="shared" si="8"/>
        <v>0.42013888888888856</v>
      </c>
      <c r="AB45" s="3">
        <f t="shared" si="8"/>
        <v>0.42361111111111077</v>
      </c>
      <c r="AC45" s="3">
        <f t="shared" si="8"/>
        <v>0.42708333333333298</v>
      </c>
      <c r="AD45" s="3">
        <f t="shared" si="8"/>
        <v>0.43055555555555519</v>
      </c>
      <c r="AE45" s="3">
        <f t="shared" si="8"/>
        <v>0.4340277777777774</v>
      </c>
      <c r="AF45" s="3">
        <f t="shared" si="8"/>
        <v>0.43749999999999961</v>
      </c>
      <c r="AG45" s="3">
        <f t="shared" si="8"/>
        <v>0.44097222222222182</v>
      </c>
      <c r="AH45" s="3">
        <f t="shared" si="8"/>
        <v>0.44444444444444403</v>
      </c>
      <c r="AI45" s="3">
        <f t="shared" si="8"/>
        <v>0.44791666666666624</v>
      </c>
      <c r="AJ45" s="3">
        <f t="shared" si="8"/>
        <v>0.45138888888888845</v>
      </c>
      <c r="AK45" s="3">
        <f t="shared" si="8"/>
        <v>0.45486111111111066</v>
      </c>
      <c r="AL45" s="3">
        <f t="shared" si="8"/>
        <v>0.45833333333333287</v>
      </c>
      <c r="AM45" s="3">
        <f t="shared" si="8"/>
        <v>0.46180555555555508</v>
      </c>
      <c r="AN45" s="3">
        <f t="shared" si="8"/>
        <v>0.46527777777777729</v>
      </c>
      <c r="AO45" s="3">
        <f t="shared" si="8"/>
        <v>0.4687499999999995</v>
      </c>
      <c r="AP45" s="3">
        <f t="shared" si="8"/>
        <v>0.47222222222222171</v>
      </c>
      <c r="AQ45" s="3">
        <f t="shared" si="8"/>
        <v>0.47569444444444392</v>
      </c>
      <c r="AR45" s="3">
        <f t="shared" si="8"/>
        <v>0.47916666666666613</v>
      </c>
      <c r="AS45" s="3">
        <f t="shared" si="8"/>
        <v>0.48263888888888834</v>
      </c>
      <c r="AT45" s="3">
        <f t="shared" si="8"/>
        <v>0.48611111111111055</v>
      </c>
      <c r="AU45" s="3">
        <f t="shared" si="8"/>
        <v>0.48958333333333276</v>
      </c>
      <c r="AV45" s="3">
        <f t="shared" si="8"/>
        <v>0.49305555555555497</v>
      </c>
      <c r="AW45" s="3">
        <f t="shared" si="8"/>
        <v>0.49652777777777718</v>
      </c>
      <c r="AX45" s="3">
        <f t="shared" si="8"/>
        <v>0.49999999999999939</v>
      </c>
      <c r="AY45" s="3">
        <f t="shared" si="8"/>
        <v>0.50347222222222165</v>
      </c>
      <c r="AZ45" s="3">
        <f t="shared" si="8"/>
        <v>0.50694444444444386</v>
      </c>
      <c r="BA45" s="3">
        <f t="shared" si="8"/>
        <v>0.51041666666666607</v>
      </c>
      <c r="BB45" s="3">
        <f t="shared" si="8"/>
        <v>0.51388888888888828</v>
      </c>
      <c r="BC45" s="3">
        <f t="shared" si="8"/>
        <v>0.51736111111111049</v>
      </c>
      <c r="BD45" s="3">
        <f t="shared" si="8"/>
        <v>0.5208333333333327</v>
      </c>
      <c r="BE45" s="3">
        <f t="shared" si="8"/>
        <v>0.52430555555555491</v>
      </c>
      <c r="BF45" s="3">
        <f t="shared" si="8"/>
        <v>0.52777777777777712</v>
      </c>
      <c r="BG45" s="3">
        <f t="shared" si="8"/>
        <v>0.53124999999999933</v>
      </c>
      <c r="BH45" s="3">
        <f t="shared" si="8"/>
        <v>0.53472222222222154</v>
      </c>
      <c r="BI45" s="3">
        <f t="shared" si="8"/>
        <v>0.53819444444444375</v>
      </c>
      <c r="BJ45" s="3">
        <f t="shared" si="8"/>
        <v>0.54166666666666596</v>
      </c>
      <c r="BK45" s="3">
        <f t="shared" si="8"/>
        <v>0.54513888888888817</v>
      </c>
      <c r="BL45" s="3">
        <f t="shared" si="8"/>
        <v>0.54861111111111038</v>
      </c>
      <c r="BM45" s="3">
        <f t="shared" si="8"/>
        <v>0.55208333333333259</v>
      </c>
      <c r="BN45" s="3">
        <f t="shared" si="8"/>
        <v>0.5555555555555548</v>
      </c>
      <c r="BO45" s="3">
        <f t="shared" ref="BO45:CN45" si="9">SUM(BN45+5/1440)</f>
        <v>0.55902777777777701</v>
      </c>
      <c r="BP45" s="3">
        <f t="shared" si="9"/>
        <v>0.56249999999999922</v>
      </c>
      <c r="BQ45" s="3">
        <f t="shared" si="9"/>
        <v>0.56597222222222143</v>
      </c>
      <c r="BR45" s="3">
        <f t="shared" si="9"/>
        <v>0.56944444444444364</v>
      </c>
      <c r="BS45" s="3">
        <f t="shared" si="9"/>
        <v>0.57291666666666585</v>
      </c>
      <c r="BT45" s="3">
        <f t="shared" si="9"/>
        <v>0.57638888888888806</v>
      </c>
      <c r="BU45" s="3">
        <f t="shared" si="9"/>
        <v>0.57986111111111027</v>
      </c>
      <c r="BV45" s="3">
        <f t="shared" si="9"/>
        <v>0.58333333333333248</v>
      </c>
      <c r="BW45" s="3">
        <f t="shared" si="9"/>
        <v>0.58680555555555469</v>
      </c>
      <c r="BX45" s="3">
        <f t="shared" si="9"/>
        <v>0.5902777777777769</v>
      </c>
      <c r="BY45" s="3">
        <f t="shared" si="9"/>
        <v>0.59374999999999911</v>
      </c>
      <c r="BZ45" s="3">
        <f t="shared" si="9"/>
        <v>0.59722222222222132</v>
      </c>
      <c r="CA45" s="3">
        <f t="shared" si="9"/>
        <v>0.60069444444444353</v>
      </c>
      <c r="CB45" s="3">
        <f t="shared" si="9"/>
        <v>0.60416666666666574</v>
      </c>
      <c r="CC45" s="3">
        <f t="shared" si="9"/>
        <v>0.60763888888888795</v>
      </c>
      <c r="CD45" s="3">
        <f t="shared" si="9"/>
        <v>0.61111111111111016</v>
      </c>
      <c r="CE45" s="3">
        <f t="shared" si="9"/>
        <v>0.61458333333333237</v>
      </c>
      <c r="CF45" s="3">
        <f t="shared" si="9"/>
        <v>0.61805555555555458</v>
      </c>
      <c r="CG45" s="3">
        <f t="shared" si="9"/>
        <v>0.62152777777777679</v>
      </c>
      <c r="CH45" s="3">
        <f t="shared" si="9"/>
        <v>0.624999999999999</v>
      </c>
      <c r="CI45" s="3">
        <f t="shared" si="9"/>
        <v>0.62847222222222121</v>
      </c>
      <c r="CJ45" s="3">
        <f t="shared" si="9"/>
        <v>0.63194444444444342</v>
      </c>
      <c r="CK45" s="3">
        <f t="shared" si="9"/>
        <v>0.63541666666666563</v>
      </c>
      <c r="CL45" s="3">
        <f t="shared" si="9"/>
        <v>0.63888888888888784</v>
      </c>
      <c r="CM45" s="3">
        <f t="shared" si="9"/>
        <v>0.64236111111111005</v>
      </c>
      <c r="CN45" s="3">
        <f t="shared" si="9"/>
        <v>0.64583333333333226</v>
      </c>
    </row>
    <row r="46" spans="1:92" ht="30" customHeight="1">
      <c r="A46" s="4" t="s">
        <v>434</v>
      </c>
      <c r="B46" s="66">
        <v>10</v>
      </c>
      <c r="C46" s="66"/>
      <c r="D46" s="54" t="s">
        <v>408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6"/>
      <c r="V46" s="67">
        <v>15</v>
      </c>
      <c r="W46" s="67"/>
      <c r="X46" s="67"/>
      <c r="Y46" s="54" t="s">
        <v>416</v>
      </c>
      <c r="Z46" s="55"/>
      <c r="AA46" s="55"/>
      <c r="AB46" s="55"/>
      <c r="AC46" s="55"/>
      <c r="AD46" s="55"/>
      <c r="AE46" s="55"/>
      <c r="AF46" s="55"/>
      <c r="AG46" s="56"/>
      <c r="AH46" s="60" t="s">
        <v>422</v>
      </c>
      <c r="AI46" s="60"/>
      <c r="AJ46" s="60"/>
      <c r="AK46" s="60"/>
      <c r="AL46" s="60"/>
      <c r="AM46" s="60"/>
      <c r="AN46" s="60"/>
      <c r="AO46" s="60"/>
      <c r="AP46" s="60"/>
      <c r="AQ46" s="61" t="s">
        <v>555</v>
      </c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54" t="s">
        <v>423</v>
      </c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6"/>
      <c r="BU46" s="62">
        <v>6</v>
      </c>
      <c r="BV46" s="63" t="s">
        <v>548</v>
      </c>
      <c r="BW46" s="63"/>
      <c r="BX46" s="63"/>
      <c r="BY46" s="63"/>
      <c r="BZ46" s="63"/>
      <c r="CA46" s="63"/>
      <c r="CB46" s="63"/>
      <c r="CC46" s="63"/>
      <c r="CD46" s="63"/>
      <c r="CE46" s="72" t="s">
        <v>399</v>
      </c>
      <c r="CF46" s="73"/>
      <c r="CG46" s="73"/>
      <c r="CH46" s="73"/>
      <c r="CI46" s="73"/>
      <c r="CJ46" s="73"/>
      <c r="CK46" s="73"/>
      <c r="CL46" s="73"/>
      <c r="CM46" s="74"/>
      <c r="CN46" s="2"/>
    </row>
    <row r="47" spans="1:92" ht="30" customHeight="1">
      <c r="A47" s="4" t="s">
        <v>435</v>
      </c>
      <c r="B47" s="66">
        <v>10</v>
      </c>
      <c r="C47" s="66"/>
      <c r="D47" s="54" t="s">
        <v>416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6"/>
      <c r="V47" s="67">
        <v>15</v>
      </c>
      <c r="W47" s="67"/>
      <c r="X47" s="67"/>
      <c r="Y47" s="54" t="s">
        <v>408</v>
      </c>
      <c r="Z47" s="55"/>
      <c r="AA47" s="55"/>
      <c r="AB47" s="55"/>
      <c r="AC47" s="55"/>
      <c r="AD47" s="55"/>
      <c r="AE47" s="55"/>
      <c r="AF47" s="55"/>
      <c r="AG47" s="56"/>
      <c r="AH47" s="60" t="s">
        <v>422</v>
      </c>
      <c r="AI47" s="60"/>
      <c r="AJ47" s="60"/>
      <c r="AK47" s="60"/>
      <c r="AL47" s="60"/>
      <c r="AM47" s="60"/>
      <c r="AN47" s="60"/>
      <c r="AO47" s="60"/>
      <c r="AP47" s="60"/>
      <c r="AQ47" s="61" t="s">
        <v>555</v>
      </c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54" t="s">
        <v>432</v>
      </c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6"/>
      <c r="BU47" s="62">
        <v>6</v>
      </c>
      <c r="BV47" s="63" t="s">
        <v>539</v>
      </c>
      <c r="BW47" s="63"/>
      <c r="BX47" s="63"/>
      <c r="BY47" s="63"/>
      <c r="BZ47" s="63"/>
      <c r="CA47" s="63"/>
      <c r="CB47" s="63"/>
      <c r="CC47" s="63"/>
      <c r="CD47" s="63"/>
      <c r="CE47" s="72" t="s">
        <v>399</v>
      </c>
      <c r="CF47" s="73"/>
      <c r="CG47" s="73"/>
      <c r="CH47" s="73"/>
      <c r="CI47" s="73"/>
      <c r="CJ47" s="73"/>
      <c r="CK47" s="73"/>
      <c r="CL47" s="73"/>
      <c r="CM47" s="74"/>
      <c r="CN47" s="2"/>
    </row>
    <row r="48" spans="1:92" ht="30" customHeight="1">
      <c r="A48" s="4" t="s">
        <v>436</v>
      </c>
      <c r="B48" s="66">
        <v>10</v>
      </c>
      <c r="C48" s="66"/>
      <c r="D48" s="54" t="s">
        <v>415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6"/>
      <c r="V48" s="67">
        <v>15</v>
      </c>
      <c r="W48" s="67"/>
      <c r="X48" s="67"/>
      <c r="Y48" s="54" t="s">
        <v>409</v>
      </c>
      <c r="Z48" s="55"/>
      <c r="AA48" s="55"/>
      <c r="AB48" s="55"/>
      <c r="AC48" s="55"/>
      <c r="AD48" s="55"/>
      <c r="AE48" s="55"/>
      <c r="AF48" s="55"/>
      <c r="AG48" s="56"/>
      <c r="AH48" s="60" t="s">
        <v>535</v>
      </c>
      <c r="AI48" s="60"/>
      <c r="AJ48" s="60"/>
      <c r="AK48" s="60"/>
      <c r="AL48" s="60"/>
      <c r="AM48" s="60"/>
      <c r="AN48" s="60"/>
      <c r="AO48" s="60"/>
      <c r="AP48" s="60"/>
      <c r="AQ48" s="61" t="s">
        <v>536</v>
      </c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54" t="s">
        <v>429</v>
      </c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6"/>
      <c r="BU48" s="62">
        <v>6</v>
      </c>
      <c r="BV48" s="63" t="s">
        <v>539</v>
      </c>
      <c r="BW48" s="63"/>
      <c r="BX48" s="63"/>
      <c r="BY48" s="63"/>
      <c r="BZ48" s="63"/>
      <c r="CA48" s="63"/>
      <c r="CB48" s="63"/>
      <c r="CC48" s="63"/>
      <c r="CD48" s="63"/>
      <c r="CE48" s="72" t="s">
        <v>399</v>
      </c>
      <c r="CF48" s="73"/>
      <c r="CG48" s="73"/>
      <c r="CH48" s="73"/>
      <c r="CI48" s="73"/>
      <c r="CJ48" s="73"/>
      <c r="CK48" s="73"/>
      <c r="CL48" s="73"/>
      <c r="CM48" s="74"/>
      <c r="CN48" s="2"/>
    </row>
    <row r="49" spans="1:92" ht="30" customHeight="1">
      <c r="A49" s="4" t="s">
        <v>437</v>
      </c>
      <c r="B49" s="66">
        <v>10</v>
      </c>
      <c r="C49" s="66"/>
      <c r="D49" s="54" t="s">
        <v>409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6"/>
      <c r="V49" s="67">
        <v>15</v>
      </c>
      <c r="W49" s="67"/>
      <c r="X49" s="67"/>
      <c r="Y49" s="54" t="s">
        <v>415</v>
      </c>
      <c r="Z49" s="55"/>
      <c r="AA49" s="55"/>
      <c r="AB49" s="55"/>
      <c r="AC49" s="55"/>
      <c r="AD49" s="55"/>
      <c r="AE49" s="55"/>
      <c r="AF49" s="55"/>
      <c r="AG49" s="56"/>
      <c r="AH49" s="60" t="s">
        <v>535</v>
      </c>
      <c r="AI49" s="60"/>
      <c r="AJ49" s="60"/>
      <c r="AK49" s="60"/>
      <c r="AL49" s="60"/>
      <c r="AM49" s="60"/>
      <c r="AN49" s="60"/>
      <c r="AO49" s="60"/>
      <c r="AP49" s="60"/>
      <c r="AQ49" s="61" t="s">
        <v>536</v>
      </c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54" t="s">
        <v>426</v>
      </c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6"/>
      <c r="BU49" s="62">
        <v>6</v>
      </c>
      <c r="BV49" s="63" t="s">
        <v>539</v>
      </c>
      <c r="BW49" s="63"/>
      <c r="BX49" s="63"/>
      <c r="BY49" s="63"/>
      <c r="BZ49" s="63"/>
      <c r="CA49" s="63"/>
      <c r="CB49" s="63"/>
      <c r="CC49" s="63"/>
      <c r="CD49" s="63"/>
      <c r="CE49" s="72" t="s">
        <v>399</v>
      </c>
      <c r="CF49" s="73"/>
      <c r="CG49" s="73"/>
      <c r="CH49" s="73"/>
      <c r="CI49" s="73"/>
      <c r="CJ49" s="73"/>
      <c r="CK49" s="73"/>
      <c r="CL49" s="73"/>
      <c r="CM49" s="74"/>
      <c r="CN49" s="2"/>
    </row>
    <row r="50" spans="1:92" ht="30" customHeight="1">
      <c r="A50" s="4" t="s">
        <v>438</v>
      </c>
      <c r="B50" s="66">
        <v>10</v>
      </c>
      <c r="C50" s="66"/>
      <c r="D50" s="54" t="s">
        <v>421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6"/>
      <c r="V50" s="67">
        <v>15</v>
      </c>
      <c r="W50" s="67"/>
      <c r="X50" s="67"/>
      <c r="Y50" s="72" t="s">
        <v>399</v>
      </c>
      <c r="Z50" s="73"/>
      <c r="AA50" s="73"/>
      <c r="AB50" s="73"/>
      <c r="AC50" s="73"/>
      <c r="AD50" s="73"/>
      <c r="AE50" s="73"/>
      <c r="AF50" s="73"/>
      <c r="AG50" s="74"/>
      <c r="AH50" s="60" t="s">
        <v>535</v>
      </c>
      <c r="AI50" s="60"/>
      <c r="AJ50" s="60"/>
      <c r="AK50" s="60"/>
      <c r="AL50" s="60"/>
      <c r="AM50" s="60"/>
      <c r="AN50" s="60"/>
      <c r="AO50" s="60"/>
      <c r="AP50" s="60"/>
      <c r="AQ50" s="61" t="s">
        <v>536</v>
      </c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54" t="s">
        <v>410</v>
      </c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6"/>
      <c r="BU50" s="62">
        <v>6</v>
      </c>
      <c r="BV50" s="63" t="s">
        <v>539</v>
      </c>
      <c r="BW50" s="63"/>
      <c r="BX50" s="63"/>
      <c r="BY50" s="63"/>
      <c r="BZ50" s="63"/>
      <c r="CA50" s="63"/>
      <c r="CB50" s="63"/>
      <c r="CC50" s="63"/>
      <c r="CD50" s="63"/>
      <c r="CE50" s="54" t="s">
        <v>418</v>
      </c>
      <c r="CF50" s="55"/>
      <c r="CG50" s="55"/>
      <c r="CH50" s="55"/>
      <c r="CI50" s="55"/>
      <c r="CJ50" s="55"/>
      <c r="CK50" s="55"/>
      <c r="CL50" s="55"/>
      <c r="CM50" s="56"/>
      <c r="CN50" s="2"/>
    </row>
    <row r="51" spans="1:92" ht="30" customHeight="1">
      <c r="A51" s="4" t="s">
        <v>439</v>
      </c>
      <c r="B51" s="66">
        <v>10</v>
      </c>
      <c r="C51" s="66"/>
      <c r="D51" s="54" t="s">
        <v>431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6"/>
      <c r="V51" s="67">
        <v>15</v>
      </c>
      <c r="W51" s="67"/>
      <c r="X51" s="67"/>
      <c r="Y51" s="72" t="s">
        <v>399</v>
      </c>
      <c r="Z51" s="73"/>
      <c r="AA51" s="73"/>
      <c r="AB51" s="73"/>
      <c r="AC51" s="73"/>
      <c r="AD51" s="73"/>
      <c r="AE51" s="73"/>
      <c r="AF51" s="73"/>
      <c r="AG51" s="74"/>
      <c r="AH51" s="60" t="s">
        <v>535</v>
      </c>
      <c r="AI51" s="60"/>
      <c r="AJ51" s="60"/>
      <c r="AK51" s="60"/>
      <c r="AL51" s="60"/>
      <c r="AM51" s="60"/>
      <c r="AN51" s="60"/>
      <c r="AO51" s="60"/>
      <c r="AP51" s="60"/>
      <c r="AQ51" s="61" t="s">
        <v>536</v>
      </c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54" t="s">
        <v>418</v>
      </c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6"/>
      <c r="BU51" s="62">
        <v>6</v>
      </c>
      <c r="BV51" s="63" t="s">
        <v>548</v>
      </c>
      <c r="BW51" s="63"/>
      <c r="BX51" s="63"/>
      <c r="BY51" s="63"/>
      <c r="BZ51" s="63"/>
      <c r="CA51" s="63"/>
      <c r="CB51" s="63"/>
      <c r="CC51" s="63"/>
      <c r="CD51" s="63"/>
      <c r="CE51" s="54" t="s">
        <v>410</v>
      </c>
      <c r="CF51" s="55"/>
      <c r="CG51" s="55"/>
      <c r="CH51" s="55"/>
      <c r="CI51" s="55"/>
      <c r="CJ51" s="55"/>
      <c r="CK51" s="55"/>
      <c r="CL51" s="55"/>
      <c r="CM51" s="56"/>
      <c r="CN51" s="2"/>
    </row>
    <row r="52" spans="1:92" ht="30" customHeight="1">
      <c r="A52" s="4" t="s">
        <v>440</v>
      </c>
      <c r="B52" s="66">
        <v>10</v>
      </c>
      <c r="C52" s="66"/>
      <c r="D52" s="54" t="s">
        <v>428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6"/>
      <c r="V52" s="67">
        <v>15</v>
      </c>
      <c r="W52" s="67"/>
      <c r="X52" s="67"/>
      <c r="Y52" s="72" t="s">
        <v>399</v>
      </c>
      <c r="Z52" s="73"/>
      <c r="AA52" s="73"/>
      <c r="AB52" s="73"/>
      <c r="AC52" s="73"/>
      <c r="AD52" s="73"/>
      <c r="AE52" s="73"/>
      <c r="AF52" s="73"/>
      <c r="AG52" s="74"/>
      <c r="AH52" s="60" t="s">
        <v>422</v>
      </c>
      <c r="AI52" s="60"/>
      <c r="AJ52" s="60"/>
      <c r="AK52" s="60"/>
      <c r="AL52" s="60"/>
      <c r="AM52" s="60"/>
      <c r="AN52" s="60"/>
      <c r="AO52" s="60"/>
      <c r="AP52" s="60"/>
      <c r="AQ52" s="61" t="s">
        <v>555</v>
      </c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54" t="s">
        <v>417</v>
      </c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6"/>
      <c r="BU52" s="62">
        <v>6</v>
      </c>
      <c r="BV52" s="63" t="s">
        <v>548</v>
      </c>
      <c r="BW52" s="63"/>
      <c r="BX52" s="63"/>
      <c r="BY52" s="63"/>
      <c r="BZ52" s="63"/>
      <c r="CA52" s="63"/>
      <c r="CB52" s="63"/>
      <c r="CC52" s="63"/>
      <c r="CD52" s="63"/>
      <c r="CE52" s="54" t="s">
        <v>412</v>
      </c>
      <c r="CF52" s="55"/>
      <c r="CG52" s="55"/>
      <c r="CH52" s="55"/>
      <c r="CI52" s="55"/>
      <c r="CJ52" s="55"/>
      <c r="CK52" s="55"/>
      <c r="CL52" s="55"/>
      <c r="CM52" s="56"/>
      <c r="CN52" s="2"/>
    </row>
    <row r="53" spans="1:92" ht="30" customHeight="1">
      <c r="A53" s="4" t="s">
        <v>441</v>
      </c>
      <c r="B53" s="66">
        <v>10</v>
      </c>
      <c r="C53" s="66"/>
      <c r="D53" s="54" t="s">
        <v>425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6"/>
      <c r="V53" s="67">
        <v>15</v>
      </c>
      <c r="W53" s="67"/>
      <c r="X53" s="67"/>
      <c r="Y53" s="72" t="s">
        <v>399</v>
      </c>
      <c r="Z53" s="73"/>
      <c r="AA53" s="73"/>
      <c r="AB53" s="73"/>
      <c r="AC53" s="73"/>
      <c r="AD53" s="73"/>
      <c r="AE53" s="73"/>
      <c r="AF53" s="73"/>
      <c r="AG53" s="74"/>
      <c r="AH53" s="60" t="s">
        <v>422</v>
      </c>
      <c r="AI53" s="60"/>
      <c r="AJ53" s="60"/>
      <c r="AK53" s="60"/>
      <c r="AL53" s="60"/>
      <c r="AM53" s="60"/>
      <c r="AN53" s="60"/>
      <c r="AO53" s="60"/>
      <c r="AP53" s="60"/>
      <c r="AQ53" s="61" t="s">
        <v>555</v>
      </c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54" t="s">
        <v>412</v>
      </c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6"/>
      <c r="BU53" s="62">
        <v>6</v>
      </c>
      <c r="BV53" s="63" t="s">
        <v>548</v>
      </c>
      <c r="BW53" s="63"/>
      <c r="BX53" s="63"/>
      <c r="BY53" s="63"/>
      <c r="BZ53" s="63"/>
      <c r="CA53" s="63"/>
      <c r="CB53" s="63"/>
      <c r="CC53" s="63"/>
      <c r="CD53" s="63"/>
      <c r="CE53" s="54" t="s">
        <v>417</v>
      </c>
      <c r="CF53" s="55"/>
      <c r="CG53" s="55"/>
      <c r="CH53" s="55"/>
      <c r="CI53" s="55"/>
      <c r="CJ53" s="55"/>
      <c r="CK53" s="55"/>
      <c r="CL53" s="55"/>
      <c r="CM53" s="56"/>
      <c r="CN53" s="2"/>
    </row>
    <row r="54" spans="1:92" ht="30" customHeight="1">
      <c r="A54" s="1" t="s">
        <v>442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</row>
    <row r="55" spans="1:92" ht="43" customHeight="1">
      <c r="A55" s="2"/>
      <c r="B55" s="3">
        <v>0.33333333333333331</v>
      </c>
      <c r="C55" s="3">
        <f t="shared" ref="C55:BN55" si="10">SUM(B55+5/1440)</f>
        <v>0.33680555555555552</v>
      </c>
      <c r="D55" s="3">
        <f t="shared" si="10"/>
        <v>0.34027777777777773</v>
      </c>
      <c r="E55" s="3">
        <f t="shared" si="10"/>
        <v>0.34374999999999994</v>
      </c>
      <c r="F55" s="3">
        <f t="shared" si="10"/>
        <v>0.34722222222222215</v>
      </c>
      <c r="G55" s="3">
        <f t="shared" si="10"/>
        <v>0.35069444444444436</v>
      </c>
      <c r="H55" s="3">
        <f t="shared" si="10"/>
        <v>0.35416666666666657</v>
      </c>
      <c r="I55" s="3">
        <f t="shared" si="10"/>
        <v>0.35763888888888878</v>
      </c>
      <c r="J55" s="3">
        <f t="shared" si="10"/>
        <v>0.36111111111111099</v>
      </c>
      <c r="K55" s="3">
        <f t="shared" si="10"/>
        <v>0.3645833333333332</v>
      </c>
      <c r="L55" s="3">
        <f t="shared" si="10"/>
        <v>0.36805555555555541</v>
      </c>
      <c r="M55" s="3">
        <f t="shared" si="10"/>
        <v>0.37152777777777762</v>
      </c>
      <c r="N55" s="3">
        <f t="shared" si="10"/>
        <v>0.37499999999999983</v>
      </c>
      <c r="O55" s="3">
        <f t="shared" si="10"/>
        <v>0.37847222222222204</v>
      </c>
      <c r="P55" s="3">
        <f t="shared" si="10"/>
        <v>0.38194444444444425</v>
      </c>
      <c r="Q55" s="3">
        <f t="shared" si="10"/>
        <v>0.38541666666666646</v>
      </c>
      <c r="R55" s="3">
        <f t="shared" si="10"/>
        <v>0.38888888888888867</v>
      </c>
      <c r="S55" s="3">
        <f t="shared" si="10"/>
        <v>0.39236111111111088</v>
      </c>
      <c r="T55" s="3">
        <f t="shared" si="10"/>
        <v>0.39583333333333309</v>
      </c>
      <c r="U55" s="3">
        <f t="shared" si="10"/>
        <v>0.3993055555555553</v>
      </c>
      <c r="V55" s="3">
        <f t="shared" si="10"/>
        <v>0.40277777777777751</v>
      </c>
      <c r="W55" s="3">
        <f t="shared" si="10"/>
        <v>0.40624999999999972</v>
      </c>
      <c r="X55" s="3">
        <f t="shared" si="10"/>
        <v>0.40972222222222193</v>
      </c>
      <c r="Y55" s="3">
        <f t="shared" si="10"/>
        <v>0.41319444444444414</v>
      </c>
      <c r="Z55" s="3">
        <f t="shared" si="10"/>
        <v>0.41666666666666635</v>
      </c>
      <c r="AA55" s="3">
        <f t="shared" si="10"/>
        <v>0.42013888888888856</v>
      </c>
      <c r="AB55" s="3">
        <f t="shared" si="10"/>
        <v>0.42361111111111077</v>
      </c>
      <c r="AC55" s="3">
        <f t="shared" si="10"/>
        <v>0.42708333333333298</v>
      </c>
      <c r="AD55" s="3">
        <f t="shared" si="10"/>
        <v>0.43055555555555519</v>
      </c>
      <c r="AE55" s="3">
        <f t="shared" si="10"/>
        <v>0.4340277777777774</v>
      </c>
      <c r="AF55" s="3">
        <f t="shared" si="10"/>
        <v>0.43749999999999961</v>
      </c>
      <c r="AG55" s="3">
        <f t="shared" si="10"/>
        <v>0.44097222222222182</v>
      </c>
      <c r="AH55" s="3">
        <f t="shared" si="10"/>
        <v>0.44444444444444403</v>
      </c>
      <c r="AI55" s="3">
        <f t="shared" si="10"/>
        <v>0.44791666666666624</v>
      </c>
      <c r="AJ55" s="3">
        <f t="shared" si="10"/>
        <v>0.45138888888888845</v>
      </c>
      <c r="AK55" s="3">
        <f t="shared" si="10"/>
        <v>0.45486111111111066</v>
      </c>
      <c r="AL55" s="3">
        <f t="shared" si="10"/>
        <v>0.45833333333333287</v>
      </c>
      <c r="AM55" s="3">
        <f t="shared" si="10"/>
        <v>0.46180555555555508</v>
      </c>
      <c r="AN55" s="3">
        <f t="shared" si="10"/>
        <v>0.46527777777777729</v>
      </c>
      <c r="AO55" s="3">
        <f t="shared" si="10"/>
        <v>0.4687499999999995</v>
      </c>
      <c r="AP55" s="3">
        <f t="shared" si="10"/>
        <v>0.47222222222222171</v>
      </c>
      <c r="AQ55" s="3">
        <f t="shared" si="10"/>
        <v>0.47569444444444392</v>
      </c>
      <c r="AR55" s="3">
        <f t="shared" si="10"/>
        <v>0.47916666666666613</v>
      </c>
      <c r="AS55" s="3">
        <f t="shared" si="10"/>
        <v>0.48263888888888834</v>
      </c>
      <c r="AT55" s="3">
        <f t="shared" si="10"/>
        <v>0.48611111111111055</v>
      </c>
      <c r="AU55" s="3">
        <f t="shared" si="10"/>
        <v>0.48958333333333276</v>
      </c>
      <c r="AV55" s="3">
        <f t="shared" si="10"/>
        <v>0.49305555555555497</v>
      </c>
      <c r="AW55" s="3">
        <f t="shared" si="10"/>
        <v>0.49652777777777718</v>
      </c>
      <c r="AX55" s="3">
        <f t="shared" si="10"/>
        <v>0.49999999999999939</v>
      </c>
      <c r="AY55" s="3">
        <f t="shared" si="10"/>
        <v>0.50347222222222165</v>
      </c>
      <c r="AZ55" s="3">
        <f t="shared" si="10"/>
        <v>0.50694444444444386</v>
      </c>
      <c r="BA55" s="3">
        <f t="shared" si="10"/>
        <v>0.51041666666666607</v>
      </c>
      <c r="BB55" s="3">
        <f t="shared" si="10"/>
        <v>0.51388888888888828</v>
      </c>
      <c r="BC55" s="3">
        <f t="shared" si="10"/>
        <v>0.51736111111111049</v>
      </c>
      <c r="BD55" s="3">
        <f t="shared" si="10"/>
        <v>0.5208333333333327</v>
      </c>
      <c r="BE55" s="3">
        <f t="shared" si="10"/>
        <v>0.52430555555555491</v>
      </c>
      <c r="BF55" s="3">
        <f t="shared" si="10"/>
        <v>0.52777777777777712</v>
      </c>
      <c r="BG55" s="3">
        <f t="shared" si="10"/>
        <v>0.53124999999999933</v>
      </c>
      <c r="BH55" s="3">
        <f t="shared" si="10"/>
        <v>0.53472222222222154</v>
      </c>
      <c r="BI55" s="3">
        <f t="shared" si="10"/>
        <v>0.53819444444444375</v>
      </c>
      <c r="BJ55" s="3">
        <f t="shared" si="10"/>
        <v>0.54166666666666596</v>
      </c>
      <c r="BK55" s="3">
        <f t="shared" si="10"/>
        <v>0.54513888888888817</v>
      </c>
      <c r="BL55" s="3">
        <f t="shared" si="10"/>
        <v>0.54861111111111038</v>
      </c>
      <c r="BM55" s="3">
        <f t="shared" si="10"/>
        <v>0.55208333333333259</v>
      </c>
      <c r="BN55" s="3">
        <f t="shared" si="10"/>
        <v>0.5555555555555548</v>
      </c>
      <c r="BO55" s="3">
        <f t="shared" ref="BO55:CN55" si="11">SUM(BN55+5/1440)</f>
        <v>0.55902777777777701</v>
      </c>
      <c r="BP55" s="3">
        <f t="shared" si="11"/>
        <v>0.56249999999999922</v>
      </c>
      <c r="BQ55" s="3">
        <f t="shared" si="11"/>
        <v>0.56597222222222143</v>
      </c>
      <c r="BR55" s="3">
        <f t="shared" si="11"/>
        <v>0.56944444444444364</v>
      </c>
      <c r="BS55" s="3">
        <f t="shared" si="11"/>
        <v>0.57291666666666585</v>
      </c>
      <c r="BT55" s="3">
        <f t="shared" si="11"/>
        <v>0.57638888888888806</v>
      </c>
      <c r="BU55" s="3">
        <f t="shared" si="11"/>
        <v>0.57986111111111027</v>
      </c>
      <c r="BV55" s="3">
        <f t="shared" si="11"/>
        <v>0.58333333333333248</v>
      </c>
      <c r="BW55" s="3">
        <f t="shared" si="11"/>
        <v>0.58680555555555469</v>
      </c>
      <c r="BX55" s="3">
        <f t="shared" si="11"/>
        <v>0.5902777777777769</v>
      </c>
      <c r="BY55" s="3">
        <f t="shared" si="11"/>
        <v>0.59374999999999911</v>
      </c>
      <c r="BZ55" s="3">
        <f t="shared" si="11"/>
        <v>0.59722222222222132</v>
      </c>
      <c r="CA55" s="3">
        <f t="shared" si="11"/>
        <v>0.60069444444444353</v>
      </c>
      <c r="CB55" s="3">
        <f t="shared" si="11"/>
        <v>0.60416666666666574</v>
      </c>
      <c r="CC55" s="3">
        <f t="shared" si="11"/>
        <v>0.60763888888888795</v>
      </c>
      <c r="CD55" s="3">
        <f t="shared" si="11"/>
        <v>0.61111111111111016</v>
      </c>
      <c r="CE55" s="3">
        <f t="shared" si="11"/>
        <v>0.61458333333333237</v>
      </c>
      <c r="CF55" s="3">
        <f t="shared" si="11"/>
        <v>0.61805555555555458</v>
      </c>
      <c r="CG55" s="3">
        <f t="shared" si="11"/>
        <v>0.62152777777777679</v>
      </c>
      <c r="CH55" s="3">
        <f t="shared" si="11"/>
        <v>0.624999999999999</v>
      </c>
      <c r="CI55" s="3">
        <f t="shared" si="11"/>
        <v>0.62847222222222121</v>
      </c>
      <c r="CJ55" s="3">
        <f t="shared" si="11"/>
        <v>0.63194444444444342</v>
      </c>
      <c r="CK55" s="3">
        <f t="shared" si="11"/>
        <v>0.63541666666666563</v>
      </c>
      <c r="CL55" s="3">
        <f t="shared" si="11"/>
        <v>0.63888888888888784</v>
      </c>
      <c r="CM55" s="3">
        <f t="shared" si="11"/>
        <v>0.64236111111111005</v>
      </c>
      <c r="CN55" s="3">
        <f t="shared" si="11"/>
        <v>0.64583333333333226</v>
      </c>
    </row>
    <row r="56" spans="1:92" ht="32" customHeight="1">
      <c r="A56" s="4" t="s">
        <v>443</v>
      </c>
      <c r="B56" s="66">
        <v>10</v>
      </c>
      <c r="C56" s="66"/>
      <c r="D56" s="54" t="s">
        <v>444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6"/>
      <c r="V56" s="67">
        <v>15</v>
      </c>
      <c r="W56" s="67"/>
      <c r="X56" s="67"/>
      <c r="Y56" s="54" t="s">
        <v>445</v>
      </c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6"/>
      <c r="AQ56" s="61" t="s">
        <v>536</v>
      </c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0" t="s">
        <v>411</v>
      </c>
      <c r="BD56" s="60"/>
      <c r="BE56" s="60"/>
      <c r="BF56" s="60"/>
      <c r="BG56" s="60"/>
      <c r="BH56" s="60"/>
      <c r="BI56" s="60"/>
      <c r="BJ56" s="60"/>
      <c r="BK56" s="60"/>
      <c r="BL56" s="60" t="s">
        <v>411</v>
      </c>
      <c r="BM56" s="60"/>
      <c r="BN56" s="60"/>
      <c r="BO56" s="60"/>
      <c r="BP56" s="60"/>
      <c r="BQ56" s="60"/>
      <c r="BR56" s="60"/>
      <c r="BS56" s="60"/>
      <c r="BT56" s="60"/>
      <c r="BU56" s="62">
        <v>6</v>
      </c>
      <c r="BV56" s="54" t="s">
        <v>446</v>
      </c>
      <c r="BW56" s="55"/>
      <c r="BX56" s="55"/>
      <c r="BY56" s="55"/>
      <c r="BZ56" s="55"/>
      <c r="CA56" s="55"/>
      <c r="CB56" s="55"/>
      <c r="CC56" s="55"/>
      <c r="CD56" s="56"/>
      <c r="CE56" s="54" t="s">
        <v>447</v>
      </c>
      <c r="CF56" s="55"/>
      <c r="CG56" s="55"/>
      <c r="CH56" s="55"/>
      <c r="CI56" s="55"/>
      <c r="CJ56" s="55"/>
      <c r="CK56" s="55"/>
      <c r="CL56" s="55"/>
      <c r="CM56" s="56"/>
      <c r="CN56" s="2"/>
    </row>
    <row r="57" spans="1:92" ht="32" customHeight="1">
      <c r="A57" s="4" t="s">
        <v>413</v>
      </c>
      <c r="B57" s="66">
        <v>10</v>
      </c>
      <c r="C57" s="66"/>
      <c r="D57" s="54" t="s">
        <v>448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6"/>
      <c r="V57" s="67">
        <v>15</v>
      </c>
      <c r="W57" s="67"/>
      <c r="X57" s="67"/>
      <c r="Y57" s="54" t="s">
        <v>449</v>
      </c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6"/>
      <c r="AQ57" s="61" t="s">
        <v>536</v>
      </c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0" t="s">
        <v>411</v>
      </c>
      <c r="BD57" s="60"/>
      <c r="BE57" s="60"/>
      <c r="BF57" s="60"/>
      <c r="BG57" s="60"/>
      <c r="BH57" s="60"/>
      <c r="BI57" s="60"/>
      <c r="BJ57" s="60"/>
      <c r="BK57" s="60"/>
      <c r="BL57" s="60" t="s">
        <v>411</v>
      </c>
      <c r="BM57" s="60"/>
      <c r="BN57" s="60"/>
      <c r="BO57" s="60"/>
      <c r="BP57" s="60"/>
      <c r="BQ57" s="60"/>
      <c r="BR57" s="60"/>
      <c r="BS57" s="60"/>
      <c r="BT57" s="60"/>
      <c r="BU57" s="62">
        <v>6</v>
      </c>
      <c r="BV57" s="54" t="s">
        <v>444</v>
      </c>
      <c r="BW57" s="55"/>
      <c r="BX57" s="55"/>
      <c r="BY57" s="55"/>
      <c r="BZ57" s="55"/>
      <c r="CA57" s="55"/>
      <c r="CB57" s="55"/>
      <c r="CC57" s="55"/>
      <c r="CD57" s="56"/>
      <c r="CE57" s="54" t="s">
        <v>445</v>
      </c>
      <c r="CF57" s="55"/>
      <c r="CG57" s="55"/>
      <c r="CH57" s="55"/>
      <c r="CI57" s="55"/>
      <c r="CJ57" s="55"/>
      <c r="CK57" s="55"/>
      <c r="CL57" s="55"/>
      <c r="CM57" s="56"/>
      <c r="CN57" s="2"/>
    </row>
    <row r="58" spans="1:92" ht="32" customHeight="1">
      <c r="A58" s="4" t="s">
        <v>414</v>
      </c>
      <c r="B58" s="66">
        <v>10</v>
      </c>
      <c r="C58" s="66"/>
      <c r="D58" s="54" t="s">
        <v>450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6"/>
      <c r="V58" s="67">
        <v>15</v>
      </c>
      <c r="W58" s="67"/>
      <c r="X58" s="67"/>
      <c r="Y58" s="54" t="s">
        <v>451</v>
      </c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6"/>
      <c r="AQ58" s="61" t="s">
        <v>536</v>
      </c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0" t="s">
        <v>411</v>
      </c>
      <c r="BD58" s="60"/>
      <c r="BE58" s="60"/>
      <c r="BF58" s="60"/>
      <c r="BG58" s="60"/>
      <c r="BH58" s="60"/>
      <c r="BI58" s="60"/>
      <c r="BJ58" s="60"/>
      <c r="BK58" s="60"/>
      <c r="BL58" s="60" t="s">
        <v>411</v>
      </c>
      <c r="BM58" s="60"/>
      <c r="BN58" s="60"/>
      <c r="BO58" s="60"/>
      <c r="BP58" s="60"/>
      <c r="BQ58" s="60"/>
      <c r="BR58" s="60"/>
      <c r="BS58" s="60"/>
      <c r="BT58" s="60"/>
      <c r="BU58" s="62">
        <v>6</v>
      </c>
      <c r="BV58" s="54" t="s">
        <v>452</v>
      </c>
      <c r="BW58" s="55"/>
      <c r="BX58" s="55"/>
      <c r="BY58" s="55"/>
      <c r="BZ58" s="55"/>
      <c r="CA58" s="55"/>
      <c r="CB58" s="55"/>
      <c r="CC58" s="55"/>
      <c r="CD58" s="56"/>
      <c r="CE58" s="54" t="s">
        <v>453</v>
      </c>
      <c r="CF58" s="55"/>
      <c r="CG58" s="55"/>
      <c r="CH58" s="55"/>
      <c r="CI58" s="55"/>
      <c r="CJ58" s="55"/>
      <c r="CK58" s="55"/>
      <c r="CL58" s="55"/>
      <c r="CM58" s="56"/>
      <c r="CN58" s="2"/>
    </row>
    <row r="59" spans="1:92" ht="32" customHeight="1">
      <c r="A59" s="4" t="s">
        <v>419</v>
      </c>
      <c r="B59" s="66">
        <v>10</v>
      </c>
      <c r="C59" s="66"/>
      <c r="D59" s="54" t="s">
        <v>454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6"/>
      <c r="V59" s="67">
        <v>15</v>
      </c>
      <c r="W59" s="67"/>
      <c r="X59" s="67"/>
      <c r="Y59" s="54" t="s">
        <v>455</v>
      </c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6"/>
      <c r="AQ59" s="61" t="s">
        <v>536</v>
      </c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0" t="s">
        <v>411</v>
      </c>
      <c r="BD59" s="60"/>
      <c r="BE59" s="60"/>
      <c r="BF59" s="60"/>
      <c r="BG59" s="60"/>
      <c r="BH59" s="60"/>
      <c r="BI59" s="60"/>
      <c r="BJ59" s="60"/>
      <c r="BK59" s="60"/>
      <c r="BL59" s="60" t="s">
        <v>411</v>
      </c>
      <c r="BM59" s="60"/>
      <c r="BN59" s="60"/>
      <c r="BO59" s="60"/>
      <c r="BP59" s="60"/>
      <c r="BQ59" s="60"/>
      <c r="BR59" s="60"/>
      <c r="BS59" s="60"/>
      <c r="BT59" s="60"/>
      <c r="BU59" s="62">
        <v>6</v>
      </c>
      <c r="BV59" s="54" t="s">
        <v>450</v>
      </c>
      <c r="BW59" s="55"/>
      <c r="BX59" s="55"/>
      <c r="BY59" s="55"/>
      <c r="BZ59" s="55"/>
      <c r="CA59" s="55"/>
      <c r="CB59" s="55"/>
      <c r="CC59" s="55"/>
      <c r="CD59" s="56"/>
      <c r="CE59" s="54" t="s">
        <v>451</v>
      </c>
      <c r="CF59" s="55"/>
      <c r="CG59" s="55"/>
      <c r="CH59" s="55"/>
      <c r="CI59" s="55"/>
      <c r="CJ59" s="55"/>
      <c r="CK59" s="55"/>
      <c r="CL59" s="55"/>
      <c r="CM59" s="56"/>
      <c r="CN59" s="2"/>
    </row>
    <row r="60" spans="1:92" ht="32" customHeight="1">
      <c r="A60" s="4" t="s">
        <v>456</v>
      </c>
      <c r="B60" s="66">
        <v>10</v>
      </c>
      <c r="C60" s="66"/>
      <c r="D60" s="54" t="s">
        <v>457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6"/>
      <c r="V60" s="67">
        <v>15</v>
      </c>
      <c r="W60" s="67"/>
      <c r="X60" s="67"/>
      <c r="Y60" s="54" t="s">
        <v>458</v>
      </c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6"/>
      <c r="AQ60" s="61" t="s">
        <v>536</v>
      </c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0" t="s">
        <v>459</v>
      </c>
      <c r="BD60" s="60"/>
      <c r="BE60" s="60"/>
      <c r="BF60" s="60"/>
      <c r="BG60" s="60"/>
      <c r="BH60" s="60"/>
      <c r="BI60" s="60"/>
      <c r="BJ60" s="60"/>
      <c r="BK60" s="60"/>
      <c r="BL60" s="60" t="s">
        <v>411</v>
      </c>
      <c r="BM60" s="60"/>
      <c r="BN60" s="60"/>
      <c r="BO60" s="60"/>
      <c r="BP60" s="60"/>
      <c r="BQ60" s="60"/>
      <c r="BR60" s="60"/>
      <c r="BS60" s="60"/>
      <c r="BT60" s="60"/>
      <c r="BU60" s="62">
        <v>6</v>
      </c>
      <c r="BV60" s="60" t="s">
        <v>411</v>
      </c>
      <c r="BW60" s="60"/>
      <c r="BX60" s="60"/>
      <c r="BY60" s="60"/>
      <c r="BZ60" s="60"/>
      <c r="CA60" s="60"/>
      <c r="CB60" s="60"/>
      <c r="CC60" s="60"/>
      <c r="CD60" s="60"/>
      <c r="CE60" s="60" t="s">
        <v>460</v>
      </c>
      <c r="CF60" s="60"/>
      <c r="CG60" s="60"/>
      <c r="CH60" s="60"/>
      <c r="CI60" s="60"/>
      <c r="CJ60" s="60"/>
      <c r="CK60" s="60"/>
      <c r="CL60" s="60"/>
      <c r="CM60" s="60"/>
      <c r="CN60" s="2"/>
    </row>
    <row r="61" spans="1:92" ht="32" customHeight="1">
      <c r="A61" s="4" t="s">
        <v>461</v>
      </c>
      <c r="B61" s="66">
        <v>10</v>
      </c>
      <c r="C61" s="66"/>
      <c r="D61" s="54" t="s">
        <v>462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6"/>
      <c r="V61" s="67">
        <v>15</v>
      </c>
      <c r="W61" s="67"/>
      <c r="X61" s="67"/>
      <c r="Y61" s="54" t="s">
        <v>463</v>
      </c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6"/>
      <c r="AQ61" s="61" t="s">
        <v>536</v>
      </c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0" t="s">
        <v>459</v>
      </c>
      <c r="BD61" s="60"/>
      <c r="BE61" s="60"/>
      <c r="BF61" s="60"/>
      <c r="BG61" s="60"/>
      <c r="BH61" s="60"/>
      <c r="BI61" s="60"/>
      <c r="BJ61" s="60"/>
      <c r="BK61" s="60"/>
      <c r="BL61" s="60" t="s">
        <v>411</v>
      </c>
      <c r="BM61" s="60"/>
      <c r="BN61" s="60"/>
      <c r="BO61" s="60"/>
      <c r="BP61" s="60"/>
      <c r="BQ61" s="60"/>
      <c r="BR61" s="60"/>
      <c r="BS61" s="60"/>
      <c r="BT61" s="60"/>
      <c r="BU61" s="62">
        <v>6</v>
      </c>
      <c r="BV61" s="60" t="s">
        <v>411</v>
      </c>
      <c r="BW61" s="60"/>
      <c r="BX61" s="60"/>
      <c r="BY61" s="60"/>
      <c r="BZ61" s="60"/>
      <c r="CA61" s="60"/>
      <c r="CB61" s="60"/>
      <c r="CC61" s="60"/>
      <c r="CD61" s="60"/>
      <c r="CE61" s="60" t="s">
        <v>460</v>
      </c>
      <c r="CF61" s="60"/>
      <c r="CG61" s="60"/>
      <c r="CH61" s="60"/>
      <c r="CI61" s="60"/>
      <c r="CJ61" s="60"/>
      <c r="CK61" s="60"/>
      <c r="CL61" s="60"/>
      <c r="CM61" s="60"/>
      <c r="CN61" s="2"/>
    </row>
    <row r="62" spans="1:92" ht="32" customHeight="1">
      <c r="A62" s="4" t="s">
        <v>464</v>
      </c>
      <c r="B62" s="66">
        <v>10</v>
      </c>
      <c r="C62" s="66"/>
      <c r="D62" s="54" t="s">
        <v>465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6"/>
      <c r="V62" s="67">
        <v>15</v>
      </c>
      <c r="W62" s="67"/>
      <c r="X62" s="67"/>
      <c r="Y62" s="54" t="s">
        <v>466</v>
      </c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6"/>
      <c r="AQ62" s="61" t="s">
        <v>536</v>
      </c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0" t="s">
        <v>459</v>
      </c>
      <c r="BD62" s="60"/>
      <c r="BE62" s="60"/>
      <c r="BF62" s="60"/>
      <c r="BG62" s="60"/>
      <c r="BH62" s="60"/>
      <c r="BI62" s="60"/>
      <c r="BJ62" s="60"/>
      <c r="BK62" s="60"/>
      <c r="BL62" s="60" t="s">
        <v>411</v>
      </c>
      <c r="BM62" s="60"/>
      <c r="BN62" s="60"/>
      <c r="BO62" s="60"/>
      <c r="BP62" s="60"/>
      <c r="BQ62" s="60"/>
      <c r="BR62" s="60"/>
      <c r="BS62" s="60"/>
      <c r="BT62" s="60"/>
      <c r="BU62" s="62">
        <v>6</v>
      </c>
      <c r="BV62" s="60" t="s">
        <v>467</v>
      </c>
      <c r="BW62" s="60"/>
      <c r="BX62" s="60"/>
      <c r="BY62" s="60"/>
      <c r="BZ62" s="60"/>
      <c r="CA62" s="60"/>
      <c r="CB62" s="60"/>
      <c r="CC62" s="60"/>
      <c r="CD62" s="60"/>
      <c r="CE62" s="60" t="s">
        <v>468</v>
      </c>
      <c r="CF62" s="60"/>
      <c r="CG62" s="60"/>
      <c r="CH62" s="60"/>
      <c r="CI62" s="60"/>
      <c r="CJ62" s="60"/>
      <c r="CK62" s="60"/>
      <c r="CL62" s="60"/>
      <c r="CM62" s="60"/>
      <c r="CN62" s="2"/>
    </row>
    <row r="63" spans="1:92" ht="32" customHeight="1">
      <c r="A63" s="4" t="s">
        <v>469</v>
      </c>
      <c r="B63" s="66">
        <v>10</v>
      </c>
      <c r="C63" s="66"/>
      <c r="D63" s="54" t="s">
        <v>470</v>
      </c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6"/>
      <c r="V63" s="67">
        <v>15</v>
      </c>
      <c r="W63" s="67"/>
      <c r="X63" s="67"/>
      <c r="Y63" s="54" t="s">
        <v>471</v>
      </c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6"/>
      <c r="AQ63" s="61" t="s">
        <v>472</v>
      </c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0" t="s">
        <v>473</v>
      </c>
      <c r="BD63" s="60"/>
      <c r="BE63" s="60"/>
      <c r="BF63" s="60"/>
      <c r="BG63" s="60"/>
      <c r="BH63" s="60"/>
      <c r="BI63" s="60"/>
      <c r="BJ63" s="60"/>
      <c r="BK63" s="60"/>
      <c r="BL63" s="60" t="s">
        <v>467</v>
      </c>
      <c r="BM63" s="60"/>
      <c r="BN63" s="60"/>
      <c r="BO63" s="60"/>
      <c r="BP63" s="60"/>
      <c r="BQ63" s="60"/>
      <c r="BR63" s="60"/>
      <c r="BS63" s="60"/>
      <c r="BT63" s="60"/>
      <c r="BU63" s="62">
        <v>6</v>
      </c>
      <c r="BV63" s="60" t="s">
        <v>467</v>
      </c>
      <c r="BW63" s="60"/>
      <c r="BX63" s="60"/>
      <c r="BY63" s="60"/>
      <c r="BZ63" s="60"/>
      <c r="CA63" s="60"/>
      <c r="CB63" s="60"/>
      <c r="CC63" s="60"/>
      <c r="CD63" s="60"/>
      <c r="CE63" s="60" t="s">
        <v>460</v>
      </c>
      <c r="CF63" s="60"/>
      <c r="CG63" s="60"/>
      <c r="CH63" s="60"/>
      <c r="CI63" s="60"/>
      <c r="CJ63" s="60"/>
      <c r="CK63" s="60"/>
      <c r="CL63" s="60"/>
      <c r="CM63" s="60"/>
      <c r="CN63" s="2"/>
    </row>
    <row r="64" spans="1:92" ht="30" customHeight="1">
      <c r="A64" s="1" t="s">
        <v>314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</row>
    <row r="65" spans="1:92" ht="43" customHeight="1">
      <c r="A65" s="2"/>
      <c r="B65" s="3">
        <v>0.33333333333333331</v>
      </c>
      <c r="C65" s="3">
        <f t="shared" ref="C65:BN65" si="12">SUM(B65+5/1440)</f>
        <v>0.33680555555555552</v>
      </c>
      <c r="D65" s="3">
        <f t="shared" si="12"/>
        <v>0.34027777777777773</v>
      </c>
      <c r="E65" s="3">
        <f t="shared" si="12"/>
        <v>0.34374999999999994</v>
      </c>
      <c r="F65" s="3">
        <f t="shared" si="12"/>
        <v>0.34722222222222215</v>
      </c>
      <c r="G65" s="3">
        <f t="shared" si="12"/>
        <v>0.35069444444444436</v>
      </c>
      <c r="H65" s="3">
        <f t="shared" si="12"/>
        <v>0.35416666666666657</v>
      </c>
      <c r="I65" s="3">
        <f t="shared" si="12"/>
        <v>0.35763888888888878</v>
      </c>
      <c r="J65" s="3">
        <f t="shared" si="12"/>
        <v>0.36111111111111099</v>
      </c>
      <c r="K65" s="3">
        <f t="shared" si="12"/>
        <v>0.3645833333333332</v>
      </c>
      <c r="L65" s="3">
        <f t="shared" si="12"/>
        <v>0.36805555555555541</v>
      </c>
      <c r="M65" s="3">
        <f t="shared" si="12"/>
        <v>0.37152777777777762</v>
      </c>
      <c r="N65" s="3">
        <f t="shared" si="12"/>
        <v>0.37499999999999983</v>
      </c>
      <c r="O65" s="3">
        <f t="shared" si="12"/>
        <v>0.37847222222222204</v>
      </c>
      <c r="P65" s="3">
        <f t="shared" si="12"/>
        <v>0.38194444444444425</v>
      </c>
      <c r="Q65" s="3">
        <f t="shared" si="12"/>
        <v>0.38541666666666646</v>
      </c>
      <c r="R65" s="3">
        <f t="shared" si="12"/>
        <v>0.38888888888888867</v>
      </c>
      <c r="S65" s="3">
        <f t="shared" si="12"/>
        <v>0.39236111111111088</v>
      </c>
      <c r="T65" s="3">
        <f t="shared" si="12"/>
        <v>0.39583333333333309</v>
      </c>
      <c r="U65" s="3">
        <f t="shared" si="12"/>
        <v>0.3993055555555553</v>
      </c>
      <c r="V65" s="3">
        <f t="shared" si="12"/>
        <v>0.40277777777777751</v>
      </c>
      <c r="W65" s="3">
        <f t="shared" si="12"/>
        <v>0.40624999999999972</v>
      </c>
      <c r="X65" s="3">
        <f t="shared" si="12"/>
        <v>0.40972222222222193</v>
      </c>
      <c r="Y65" s="3">
        <f t="shared" si="12"/>
        <v>0.41319444444444414</v>
      </c>
      <c r="Z65" s="3">
        <f t="shared" si="12"/>
        <v>0.41666666666666635</v>
      </c>
      <c r="AA65" s="3">
        <f t="shared" si="12"/>
        <v>0.42013888888888856</v>
      </c>
      <c r="AB65" s="3">
        <f t="shared" si="12"/>
        <v>0.42361111111111077</v>
      </c>
      <c r="AC65" s="3">
        <f t="shared" si="12"/>
        <v>0.42708333333333298</v>
      </c>
      <c r="AD65" s="3">
        <f t="shared" si="12"/>
        <v>0.43055555555555519</v>
      </c>
      <c r="AE65" s="3">
        <f t="shared" si="12"/>
        <v>0.4340277777777774</v>
      </c>
      <c r="AF65" s="3">
        <f t="shared" si="12"/>
        <v>0.43749999999999961</v>
      </c>
      <c r="AG65" s="3">
        <f t="shared" si="12"/>
        <v>0.44097222222222182</v>
      </c>
      <c r="AH65" s="3">
        <f t="shared" si="12"/>
        <v>0.44444444444444403</v>
      </c>
      <c r="AI65" s="3">
        <f t="shared" si="12"/>
        <v>0.44791666666666624</v>
      </c>
      <c r="AJ65" s="3">
        <f t="shared" si="12"/>
        <v>0.45138888888888845</v>
      </c>
      <c r="AK65" s="3">
        <f t="shared" si="12"/>
        <v>0.45486111111111066</v>
      </c>
      <c r="AL65" s="3">
        <f t="shared" si="12"/>
        <v>0.45833333333333287</v>
      </c>
      <c r="AM65" s="3">
        <f t="shared" si="12"/>
        <v>0.46180555555555508</v>
      </c>
      <c r="AN65" s="3">
        <f t="shared" si="12"/>
        <v>0.46527777777777729</v>
      </c>
      <c r="AO65" s="3">
        <f t="shared" si="12"/>
        <v>0.4687499999999995</v>
      </c>
      <c r="AP65" s="3">
        <f t="shared" si="12"/>
        <v>0.47222222222222171</v>
      </c>
      <c r="AQ65" s="3">
        <f t="shared" si="12"/>
        <v>0.47569444444444392</v>
      </c>
      <c r="AR65" s="3">
        <f t="shared" si="12"/>
        <v>0.47916666666666613</v>
      </c>
      <c r="AS65" s="3">
        <f t="shared" si="12"/>
        <v>0.48263888888888834</v>
      </c>
      <c r="AT65" s="3">
        <f t="shared" si="12"/>
        <v>0.48611111111111055</v>
      </c>
      <c r="AU65" s="3">
        <f t="shared" si="12"/>
        <v>0.48958333333333276</v>
      </c>
      <c r="AV65" s="3">
        <f t="shared" si="12"/>
        <v>0.49305555555555497</v>
      </c>
      <c r="AW65" s="3">
        <f t="shared" si="12"/>
        <v>0.49652777777777718</v>
      </c>
      <c r="AX65" s="3">
        <f t="shared" si="12"/>
        <v>0.49999999999999939</v>
      </c>
      <c r="AY65" s="3">
        <f t="shared" si="12"/>
        <v>0.50347222222222165</v>
      </c>
      <c r="AZ65" s="3">
        <f t="shared" si="12"/>
        <v>0.50694444444444386</v>
      </c>
      <c r="BA65" s="3">
        <f t="shared" si="12"/>
        <v>0.51041666666666607</v>
      </c>
      <c r="BB65" s="3">
        <f t="shared" si="12"/>
        <v>0.51388888888888828</v>
      </c>
      <c r="BC65" s="3">
        <f t="shared" si="12"/>
        <v>0.51736111111111049</v>
      </c>
      <c r="BD65" s="3">
        <f t="shared" si="12"/>
        <v>0.5208333333333327</v>
      </c>
      <c r="BE65" s="3">
        <f t="shared" si="12"/>
        <v>0.52430555555555491</v>
      </c>
      <c r="BF65" s="3">
        <f t="shared" si="12"/>
        <v>0.52777777777777712</v>
      </c>
      <c r="BG65" s="3">
        <f t="shared" si="12"/>
        <v>0.53124999999999933</v>
      </c>
      <c r="BH65" s="3">
        <f t="shared" si="12"/>
        <v>0.53472222222222154</v>
      </c>
      <c r="BI65" s="3">
        <f t="shared" si="12"/>
        <v>0.53819444444444375</v>
      </c>
      <c r="BJ65" s="3">
        <f t="shared" si="12"/>
        <v>0.54166666666666596</v>
      </c>
      <c r="BK65" s="3">
        <f t="shared" si="12"/>
        <v>0.54513888888888817</v>
      </c>
      <c r="BL65" s="3">
        <f t="shared" si="12"/>
        <v>0.54861111111111038</v>
      </c>
      <c r="BM65" s="3">
        <f t="shared" si="12"/>
        <v>0.55208333333333259</v>
      </c>
      <c r="BN65" s="3">
        <f t="shared" si="12"/>
        <v>0.5555555555555548</v>
      </c>
      <c r="BO65" s="3">
        <f t="shared" ref="BO65:CN65" si="13">SUM(BN65+5/1440)</f>
        <v>0.55902777777777701</v>
      </c>
      <c r="BP65" s="3">
        <f t="shared" si="13"/>
        <v>0.56249999999999922</v>
      </c>
      <c r="BQ65" s="3">
        <f t="shared" si="13"/>
        <v>0.56597222222222143</v>
      </c>
      <c r="BR65" s="3">
        <f t="shared" si="13"/>
        <v>0.56944444444444364</v>
      </c>
      <c r="BS65" s="3">
        <f t="shared" si="13"/>
        <v>0.57291666666666585</v>
      </c>
      <c r="BT65" s="3">
        <f t="shared" si="13"/>
        <v>0.57638888888888806</v>
      </c>
      <c r="BU65" s="3">
        <f t="shared" si="13"/>
        <v>0.57986111111111027</v>
      </c>
      <c r="BV65" s="3">
        <f t="shared" si="13"/>
        <v>0.58333333333333248</v>
      </c>
      <c r="BW65" s="3">
        <f t="shared" si="13"/>
        <v>0.58680555555555469</v>
      </c>
      <c r="BX65" s="3">
        <f t="shared" si="13"/>
        <v>0.5902777777777769</v>
      </c>
      <c r="BY65" s="3">
        <f t="shared" si="13"/>
        <v>0.59374999999999911</v>
      </c>
      <c r="BZ65" s="3">
        <f t="shared" si="13"/>
        <v>0.59722222222222132</v>
      </c>
      <c r="CA65" s="3">
        <f t="shared" si="13"/>
        <v>0.60069444444444353</v>
      </c>
      <c r="CB65" s="3">
        <f t="shared" si="13"/>
        <v>0.60416666666666574</v>
      </c>
      <c r="CC65" s="3">
        <f t="shared" si="13"/>
        <v>0.60763888888888795</v>
      </c>
      <c r="CD65" s="3">
        <f t="shared" si="13"/>
        <v>0.61111111111111016</v>
      </c>
      <c r="CE65" s="3">
        <f t="shared" si="13"/>
        <v>0.61458333333333237</v>
      </c>
      <c r="CF65" s="3">
        <f t="shared" si="13"/>
        <v>0.61805555555555458</v>
      </c>
      <c r="CG65" s="3">
        <f t="shared" si="13"/>
        <v>0.62152777777777679</v>
      </c>
      <c r="CH65" s="3">
        <f t="shared" si="13"/>
        <v>0.624999999999999</v>
      </c>
      <c r="CI65" s="3">
        <f t="shared" si="13"/>
        <v>0.62847222222222121</v>
      </c>
      <c r="CJ65" s="3">
        <f t="shared" si="13"/>
        <v>0.63194444444444342</v>
      </c>
      <c r="CK65" s="3">
        <f t="shared" si="13"/>
        <v>0.63541666666666563</v>
      </c>
      <c r="CL65" s="3">
        <f t="shared" si="13"/>
        <v>0.63888888888888784</v>
      </c>
      <c r="CM65" s="3">
        <f t="shared" si="13"/>
        <v>0.64236111111111005</v>
      </c>
      <c r="CN65" s="3">
        <f t="shared" si="13"/>
        <v>0.64583333333333226</v>
      </c>
    </row>
    <row r="66" spans="1:92" ht="32" customHeight="1">
      <c r="A66" s="4" t="s">
        <v>315</v>
      </c>
      <c r="B66" s="66">
        <v>10</v>
      </c>
      <c r="C66" s="66"/>
      <c r="D66" s="54" t="s">
        <v>444</v>
      </c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6"/>
      <c r="V66" s="67">
        <v>15</v>
      </c>
      <c r="W66" s="67"/>
      <c r="X66" s="67"/>
      <c r="Y66" s="54" t="s">
        <v>458</v>
      </c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6"/>
      <c r="AQ66" s="61" t="s">
        <v>316</v>
      </c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0" t="s">
        <v>317</v>
      </c>
      <c r="BD66" s="60"/>
      <c r="BE66" s="60"/>
      <c r="BF66" s="60"/>
      <c r="BG66" s="60"/>
      <c r="BH66" s="60"/>
      <c r="BI66" s="60"/>
      <c r="BJ66" s="60"/>
      <c r="BK66" s="60"/>
      <c r="BL66" s="63" t="s">
        <v>318</v>
      </c>
      <c r="BM66" s="63"/>
      <c r="BN66" s="63"/>
      <c r="BO66" s="63"/>
      <c r="BP66" s="63"/>
      <c r="BQ66" s="63"/>
      <c r="BR66" s="63"/>
      <c r="BS66" s="63"/>
      <c r="BT66" s="63"/>
      <c r="BU66" s="62">
        <v>6</v>
      </c>
      <c r="BV66" s="54" t="s">
        <v>454</v>
      </c>
      <c r="BW66" s="55"/>
      <c r="BX66" s="55"/>
      <c r="BY66" s="55"/>
      <c r="BZ66" s="55"/>
      <c r="CA66" s="55"/>
      <c r="CB66" s="55"/>
      <c r="CC66" s="55"/>
      <c r="CD66" s="56"/>
      <c r="CE66" s="72" t="s">
        <v>399</v>
      </c>
      <c r="CF66" s="73"/>
      <c r="CG66" s="73"/>
      <c r="CH66" s="73"/>
      <c r="CI66" s="73"/>
      <c r="CJ66" s="73"/>
      <c r="CK66" s="73"/>
      <c r="CL66" s="73"/>
      <c r="CM66" s="74"/>
      <c r="CN66" s="2"/>
    </row>
    <row r="67" spans="1:92" ht="32" customHeight="1">
      <c r="A67" s="4" t="s">
        <v>319</v>
      </c>
      <c r="B67" s="66">
        <v>10</v>
      </c>
      <c r="C67" s="66"/>
      <c r="D67" s="54" t="s">
        <v>454</v>
      </c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6"/>
      <c r="V67" s="67">
        <v>15</v>
      </c>
      <c r="W67" s="67"/>
      <c r="X67" s="67"/>
      <c r="Y67" s="54" t="s">
        <v>471</v>
      </c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6"/>
      <c r="AQ67" s="61" t="s">
        <v>316</v>
      </c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0" t="s">
        <v>317</v>
      </c>
      <c r="BD67" s="60"/>
      <c r="BE67" s="60"/>
      <c r="BF67" s="60"/>
      <c r="BG67" s="60"/>
      <c r="BH67" s="60"/>
      <c r="BI67" s="60"/>
      <c r="BJ67" s="60"/>
      <c r="BK67" s="60"/>
      <c r="BL67" s="63" t="s">
        <v>318</v>
      </c>
      <c r="BM67" s="63"/>
      <c r="BN67" s="63"/>
      <c r="BO67" s="63"/>
      <c r="BP67" s="63"/>
      <c r="BQ67" s="63"/>
      <c r="BR67" s="63"/>
      <c r="BS67" s="63"/>
      <c r="BT67" s="63"/>
      <c r="BU67" s="62">
        <v>6</v>
      </c>
      <c r="BV67" s="54" t="s">
        <v>444</v>
      </c>
      <c r="BW67" s="55"/>
      <c r="BX67" s="55"/>
      <c r="BY67" s="55"/>
      <c r="BZ67" s="55"/>
      <c r="CA67" s="55"/>
      <c r="CB67" s="55"/>
      <c r="CC67" s="55"/>
      <c r="CD67" s="56"/>
      <c r="CE67" s="72" t="s">
        <v>399</v>
      </c>
      <c r="CF67" s="73"/>
      <c r="CG67" s="73"/>
      <c r="CH67" s="73"/>
      <c r="CI67" s="73"/>
      <c r="CJ67" s="73"/>
      <c r="CK67" s="73"/>
      <c r="CL67" s="73"/>
      <c r="CM67" s="74"/>
      <c r="CN67" s="2"/>
    </row>
    <row r="68" spans="1:92" ht="32" customHeight="1">
      <c r="A68" s="4" t="s">
        <v>320</v>
      </c>
      <c r="B68" s="66">
        <v>10</v>
      </c>
      <c r="C68" s="66"/>
      <c r="D68" s="54" t="s">
        <v>450</v>
      </c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6"/>
      <c r="V68" s="67">
        <v>15</v>
      </c>
      <c r="W68" s="67"/>
      <c r="X68" s="67"/>
      <c r="Y68" s="54" t="s">
        <v>321</v>
      </c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6"/>
      <c r="AQ68" s="61" t="s">
        <v>555</v>
      </c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0" t="s">
        <v>547</v>
      </c>
      <c r="BD68" s="60"/>
      <c r="BE68" s="60"/>
      <c r="BF68" s="60"/>
      <c r="BG68" s="60"/>
      <c r="BH68" s="60"/>
      <c r="BI68" s="60"/>
      <c r="BJ68" s="60"/>
      <c r="BK68" s="60"/>
      <c r="BL68" s="63" t="s">
        <v>548</v>
      </c>
      <c r="BM68" s="63"/>
      <c r="BN68" s="63"/>
      <c r="BO68" s="63"/>
      <c r="BP68" s="63"/>
      <c r="BQ68" s="63"/>
      <c r="BR68" s="63"/>
      <c r="BS68" s="63"/>
      <c r="BT68" s="63"/>
      <c r="BU68" s="62">
        <v>6</v>
      </c>
      <c r="BV68" s="54" t="s">
        <v>448</v>
      </c>
      <c r="BW68" s="55"/>
      <c r="BX68" s="55"/>
      <c r="BY68" s="55"/>
      <c r="BZ68" s="55"/>
      <c r="CA68" s="55"/>
      <c r="CB68" s="55"/>
      <c r="CC68" s="55"/>
      <c r="CD68" s="56"/>
      <c r="CE68" s="72" t="s">
        <v>399</v>
      </c>
      <c r="CF68" s="73"/>
      <c r="CG68" s="73"/>
      <c r="CH68" s="73"/>
      <c r="CI68" s="73"/>
      <c r="CJ68" s="73"/>
      <c r="CK68" s="73"/>
      <c r="CL68" s="73"/>
      <c r="CM68" s="74"/>
      <c r="CN68" s="2"/>
    </row>
    <row r="69" spans="1:92" ht="32" customHeight="1">
      <c r="A69" s="4" t="s">
        <v>322</v>
      </c>
      <c r="B69" s="66">
        <v>10</v>
      </c>
      <c r="C69" s="66"/>
      <c r="D69" s="54" t="s">
        <v>323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6"/>
      <c r="V69" s="67">
        <v>15</v>
      </c>
      <c r="W69" s="67"/>
      <c r="X69" s="67"/>
      <c r="Y69" s="54" t="s">
        <v>324</v>
      </c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6"/>
      <c r="AQ69" s="61" t="s">
        <v>555</v>
      </c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0" t="s">
        <v>547</v>
      </c>
      <c r="BD69" s="60"/>
      <c r="BE69" s="60"/>
      <c r="BF69" s="60"/>
      <c r="BG69" s="60"/>
      <c r="BH69" s="60"/>
      <c r="BI69" s="60"/>
      <c r="BJ69" s="60"/>
      <c r="BK69" s="60"/>
      <c r="BL69" s="63" t="s">
        <v>548</v>
      </c>
      <c r="BM69" s="63"/>
      <c r="BN69" s="63"/>
      <c r="BO69" s="63"/>
      <c r="BP69" s="63"/>
      <c r="BQ69" s="63"/>
      <c r="BR69" s="63"/>
      <c r="BS69" s="63"/>
      <c r="BT69" s="63"/>
      <c r="BU69" s="62">
        <v>6</v>
      </c>
      <c r="BV69" s="54" t="s">
        <v>450</v>
      </c>
      <c r="BW69" s="55"/>
      <c r="BX69" s="55"/>
      <c r="BY69" s="55"/>
      <c r="BZ69" s="55"/>
      <c r="CA69" s="55"/>
      <c r="CB69" s="55"/>
      <c r="CC69" s="55"/>
      <c r="CD69" s="56"/>
      <c r="CE69" s="72" t="s">
        <v>399</v>
      </c>
      <c r="CF69" s="73"/>
      <c r="CG69" s="73"/>
      <c r="CH69" s="73"/>
      <c r="CI69" s="73"/>
      <c r="CJ69" s="73"/>
      <c r="CK69" s="73"/>
      <c r="CL69" s="73"/>
      <c r="CM69" s="74"/>
      <c r="CN69" s="2"/>
    </row>
    <row r="70" spans="1:92" ht="32" customHeight="1">
      <c r="A70" s="4" t="s">
        <v>325</v>
      </c>
      <c r="B70" s="66">
        <v>10</v>
      </c>
      <c r="C70" s="66"/>
      <c r="D70" s="54" t="s">
        <v>457</v>
      </c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6"/>
      <c r="V70" s="67">
        <v>15</v>
      </c>
      <c r="W70" s="67"/>
      <c r="X70" s="67"/>
      <c r="Y70" s="54" t="s">
        <v>326</v>
      </c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6"/>
      <c r="AQ70" s="61" t="s">
        <v>555</v>
      </c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0" t="s">
        <v>547</v>
      </c>
      <c r="BD70" s="60"/>
      <c r="BE70" s="60"/>
      <c r="BF70" s="60"/>
      <c r="BG70" s="60"/>
      <c r="BH70" s="60"/>
      <c r="BI70" s="60"/>
      <c r="BJ70" s="60"/>
      <c r="BK70" s="60"/>
      <c r="BL70" s="63" t="s">
        <v>548</v>
      </c>
      <c r="BM70" s="63"/>
      <c r="BN70" s="63"/>
      <c r="BO70" s="63"/>
      <c r="BP70" s="63"/>
      <c r="BQ70" s="63"/>
      <c r="BR70" s="63"/>
      <c r="BS70" s="63"/>
      <c r="BT70" s="63"/>
      <c r="BU70" s="62">
        <v>6</v>
      </c>
      <c r="BV70" s="72" t="s">
        <v>399</v>
      </c>
      <c r="BW70" s="73"/>
      <c r="BX70" s="73"/>
      <c r="BY70" s="73"/>
      <c r="BZ70" s="73"/>
      <c r="CA70" s="73"/>
      <c r="CB70" s="73"/>
      <c r="CC70" s="73"/>
      <c r="CD70" s="74"/>
      <c r="CE70" s="54" t="s">
        <v>453</v>
      </c>
      <c r="CF70" s="55"/>
      <c r="CG70" s="55"/>
      <c r="CH70" s="55"/>
      <c r="CI70" s="55"/>
      <c r="CJ70" s="55"/>
      <c r="CK70" s="55"/>
      <c r="CL70" s="55"/>
      <c r="CM70" s="56"/>
      <c r="CN70" s="2"/>
    </row>
    <row r="71" spans="1:92" ht="32" customHeight="1">
      <c r="A71" s="4" t="s">
        <v>327</v>
      </c>
      <c r="B71" s="66">
        <v>10</v>
      </c>
      <c r="C71" s="66"/>
      <c r="D71" s="54" t="s">
        <v>470</v>
      </c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6"/>
      <c r="V71" s="67">
        <v>15</v>
      </c>
      <c r="W71" s="67"/>
      <c r="X71" s="67"/>
      <c r="Y71" s="54" t="s">
        <v>453</v>
      </c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6"/>
      <c r="AQ71" s="61" t="s">
        <v>536</v>
      </c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0" t="s">
        <v>459</v>
      </c>
      <c r="BD71" s="60"/>
      <c r="BE71" s="60"/>
      <c r="BF71" s="60"/>
      <c r="BG71" s="60"/>
      <c r="BH71" s="60"/>
      <c r="BI71" s="60"/>
      <c r="BJ71" s="60"/>
      <c r="BK71" s="60"/>
      <c r="BL71" s="63" t="s">
        <v>539</v>
      </c>
      <c r="BM71" s="63"/>
      <c r="BN71" s="63"/>
      <c r="BO71" s="63"/>
      <c r="BP71" s="63"/>
      <c r="BQ71" s="63"/>
      <c r="BR71" s="63"/>
      <c r="BS71" s="63"/>
      <c r="BT71" s="63"/>
      <c r="BU71" s="62">
        <v>6</v>
      </c>
      <c r="BV71" s="72" t="s">
        <v>399</v>
      </c>
      <c r="BW71" s="73"/>
      <c r="BX71" s="73"/>
      <c r="BY71" s="73"/>
      <c r="BZ71" s="73"/>
      <c r="CA71" s="73"/>
      <c r="CB71" s="73"/>
      <c r="CC71" s="73"/>
      <c r="CD71" s="74"/>
      <c r="CE71" s="54" t="s">
        <v>328</v>
      </c>
      <c r="CF71" s="55"/>
      <c r="CG71" s="55"/>
      <c r="CH71" s="55"/>
      <c r="CI71" s="55"/>
      <c r="CJ71" s="55"/>
      <c r="CK71" s="55"/>
      <c r="CL71" s="55"/>
      <c r="CM71" s="56"/>
      <c r="CN71" s="2"/>
    </row>
    <row r="72" spans="1:92" ht="32" customHeight="1">
      <c r="A72" s="4" t="s">
        <v>329</v>
      </c>
      <c r="B72" s="66">
        <v>10</v>
      </c>
      <c r="C72" s="66"/>
      <c r="D72" s="54" t="s">
        <v>465</v>
      </c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6"/>
      <c r="V72" s="67">
        <v>15</v>
      </c>
      <c r="W72" s="67"/>
      <c r="X72" s="67"/>
      <c r="Y72" s="54" t="s">
        <v>330</v>
      </c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6"/>
      <c r="AQ72" s="61" t="s">
        <v>536</v>
      </c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0" t="s">
        <v>459</v>
      </c>
      <c r="BD72" s="60"/>
      <c r="BE72" s="60"/>
      <c r="BF72" s="60"/>
      <c r="BG72" s="60"/>
      <c r="BH72" s="60"/>
      <c r="BI72" s="60"/>
      <c r="BJ72" s="60"/>
      <c r="BK72" s="60"/>
      <c r="BL72" s="63" t="s">
        <v>539</v>
      </c>
      <c r="BM72" s="63"/>
      <c r="BN72" s="63"/>
      <c r="BO72" s="63"/>
      <c r="BP72" s="63"/>
      <c r="BQ72" s="63"/>
      <c r="BR72" s="63"/>
      <c r="BS72" s="63"/>
      <c r="BT72" s="63"/>
      <c r="BU72" s="62">
        <v>6</v>
      </c>
      <c r="BV72" s="72" t="s">
        <v>399</v>
      </c>
      <c r="BW72" s="73"/>
      <c r="BX72" s="73"/>
      <c r="BY72" s="73"/>
      <c r="BZ72" s="73"/>
      <c r="CA72" s="73"/>
      <c r="CB72" s="73"/>
      <c r="CC72" s="73"/>
      <c r="CD72" s="74"/>
      <c r="CE72" s="54" t="s">
        <v>447</v>
      </c>
      <c r="CF72" s="55"/>
      <c r="CG72" s="55"/>
      <c r="CH72" s="55"/>
      <c r="CI72" s="55"/>
      <c r="CJ72" s="55"/>
      <c r="CK72" s="55"/>
      <c r="CL72" s="55"/>
      <c r="CM72" s="56"/>
      <c r="CN72" s="2"/>
    </row>
    <row r="73" spans="1:92" ht="32" customHeight="1">
      <c r="A73" s="4" t="s">
        <v>331</v>
      </c>
      <c r="B73" s="66">
        <v>10</v>
      </c>
      <c r="C73" s="66"/>
      <c r="D73" s="54" t="s">
        <v>332</v>
      </c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6"/>
      <c r="V73" s="67">
        <v>15</v>
      </c>
      <c r="W73" s="67"/>
      <c r="X73" s="67"/>
      <c r="Y73" s="54" t="s">
        <v>447</v>
      </c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6"/>
      <c r="AQ73" s="61" t="s">
        <v>536</v>
      </c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0" t="s">
        <v>459</v>
      </c>
      <c r="BD73" s="60"/>
      <c r="BE73" s="60"/>
      <c r="BF73" s="60"/>
      <c r="BG73" s="60"/>
      <c r="BH73" s="60"/>
      <c r="BI73" s="60"/>
      <c r="BJ73" s="60"/>
      <c r="BK73" s="60"/>
      <c r="BL73" s="63" t="s">
        <v>539</v>
      </c>
      <c r="BM73" s="63"/>
      <c r="BN73" s="63"/>
      <c r="BO73" s="63"/>
      <c r="BP73" s="63"/>
      <c r="BQ73" s="63"/>
      <c r="BR73" s="63"/>
      <c r="BS73" s="63"/>
      <c r="BT73" s="63"/>
      <c r="BU73" s="62">
        <v>6</v>
      </c>
      <c r="BV73" s="72" t="s">
        <v>399</v>
      </c>
      <c r="BW73" s="73"/>
      <c r="BX73" s="73"/>
      <c r="BY73" s="73"/>
      <c r="BZ73" s="73"/>
      <c r="CA73" s="73"/>
      <c r="CB73" s="73"/>
      <c r="CC73" s="73"/>
      <c r="CD73" s="74"/>
      <c r="CE73" s="54" t="s">
        <v>330</v>
      </c>
      <c r="CF73" s="55"/>
      <c r="CG73" s="55"/>
      <c r="CH73" s="55"/>
      <c r="CI73" s="55"/>
      <c r="CJ73" s="55"/>
      <c r="CK73" s="55"/>
      <c r="CL73" s="55"/>
      <c r="CM73" s="56"/>
      <c r="CN73" s="2"/>
    </row>
    <row r="74" spans="1:92" ht="30" customHeight="1">
      <c r="A74" s="1" t="s">
        <v>333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</row>
    <row r="75" spans="1:92" ht="43" customHeight="1">
      <c r="A75" s="2"/>
      <c r="B75" s="3">
        <v>0.33333333333333331</v>
      </c>
      <c r="C75" s="3">
        <f t="shared" ref="C75:BN75" si="14">SUM(B75+5/1440)</f>
        <v>0.33680555555555552</v>
      </c>
      <c r="D75" s="3">
        <f t="shared" si="14"/>
        <v>0.34027777777777773</v>
      </c>
      <c r="E75" s="3">
        <f t="shared" si="14"/>
        <v>0.34374999999999994</v>
      </c>
      <c r="F75" s="3">
        <f t="shared" si="14"/>
        <v>0.34722222222222215</v>
      </c>
      <c r="G75" s="3">
        <f t="shared" si="14"/>
        <v>0.35069444444444436</v>
      </c>
      <c r="H75" s="3">
        <f t="shared" si="14"/>
        <v>0.35416666666666657</v>
      </c>
      <c r="I75" s="3">
        <f t="shared" si="14"/>
        <v>0.35763888888888878</v>
      </c>
      <c r="J75" s="3">
        <f t="shared" si="14"/>
        <v>0.36111111111111099</v>
      </c>
      <c r="K75" s="3">
        <f t="shared" si="14"/>
        <v>0.3645833333333332</v>
      </c>
      <c r="L75" s="3">
        <f t="shared" si="14"/>
        <v>0.36805555555555541</v>
      </c>
      <c r="M75" s="3">
        <f t="shared" si="14"/>
        <v>0.37152777777777762</v>
      </c>
      <c r="N75" s="3">
        <f t="shared" si="14"/>
        <v>0.37499999999999983</v>
      </c>
      <c r="O75" s="3">
        <f t="shared" si="14"/>
        <v>0.37847222222222204</v>
      </c>
      <c r="P75" s="3">
        <f t="shared" si="14"/>
        <v>0.38194444444444425</v>
      </c>
      <c r="Q75" s="3">
        <f t="shared" si="14"/>
        <v>0.38541666666666646</v>
      </c>
      <c r="R75" s="3">
        <f t="shared" si="14"/>
        <v>0.38888888888888867</v>
      </c>
      <c r="S75" s="3">
        <f t="shared" si="14"/>
        <v>0.39236111111111088</v>
      </c>
      <c r="T75" s="3">
        <f t="shared" si="14"/>
        <v>0.39583333333333309</v>
      </c>
      <c r="U75" s="3">
        <f t="shared" si="14"/>
        <v>0.3993055555555553</v>
      </c>
      <c r="V75" s="3">
        <f t="shared" si="14"/>
        <v>0.40277777777777751</v>
      </c>
      <c r="W75" s="3">
        <f t="shared" si="14"/>
        <v>0.40624999999999972</v>
      </c>
      <c r="X75" s="3">
        <f t="shared" si="14"/>
        <v>0.40972222222222193</v>
      </c>
      <c r="Y75" s="3">
        <f t="shared" si="14"/>
        <v>0.41319444444444414</v>
      </c>
      <c r="Z75" s="3">
        <f t="shared" si="14"/>
        <v>0.41666666666666635</v>
      </c>
      <c r="AA75" s="3">
        <f t="shared" si="14"/>
        <v>0.42013888888888856</v>
      </c>
      <c r="AB75" s="3">
        <f t="shared" si="14"/>
        <v>0.42361111111111077</v>
      </c>
      <c r="AC75" s="3">
        <f t="shared" si="14"/>
        <v>0.42708333333333298</v>
      </c>
      <c r="AD75" s="3">
        <f t="shared" si="14"/>
        <v>0.43055555555555519</v>
      </c>
      <c r="AE75" s="3">
        <f t="shared" si="14"/>
        <v>0.4340277777777774</v>
      </c>
      <c r="AF75" s="3">
        <f t="shared" si="14"/>
        <v>0.43749999999999961</v>
      </c>
      <c r="AG75" s="3">
        <f t="shared" si="14"/>
        <v>0.44097222222222182</v>
      </c>
      <c r="AH75" s="3">
        <f t="shared" si="14"/>
        <v>0.44444444444444403</v>
      </c>
      <c r="AI75" s="3">
        <f t="shared" si="14"/>
        <v>0.44791666666666624</v>
      </c>
      <c r="AJ75" s="3">
        <f t="shared" si="14"/>
        <v>0.45138888888888845</v>
      </c>
      <c r="AK75" s="3">
        <f t="shared" si="14"/>
        <v>0.45486111111111066</v>
      </c>
      <c r="AL75" s="3">
        <f t="shared" si="14"/>
        <v>0.45833333333333287</v>
      </c>
      <c r="AM75" s="3">
        <f t="shared" si="14"/>
        <v>0.46180555555555508</v>
      </c>
      <c r="AN75" s="3">
        <f t="shared" si="14"/>
        <v>0.46527777777777729</v>
      </c>
      <c r="AO75" s="3">
        <f t="shared" si="14"/>
        <v>0.4687499999999995</v>
      </c>
      <c r="AP75" s="3">
        <f t="shared" si="14"/>
        <v>0.47222222222222171</v>
      </c>
      <c r="AQ75" s="3">
        <f t="shared" si="14"/>
        <v>0.47569444444444392</v>
      </c>
      <c r="AR75" s="3">
        <f t="shared" si="14"/>
        <v>0.47916666666666613</v>
      </c>
      <c r="AS75" s="3">
        <f t="shared" si="14"/>
        <v>0.48263888888888834</v>
      </c>
      <c r="AT75" s="3">
        <f t="shared" si="14"/>
        <v>0.48611111111111055</v>
      </c>
      <c r="AU75" s="3">
        <f t="shared" si="14"/>
        <v>0.48958333333333276</v>
      </c>
      <c r="AV75" s="3">
        <f t="shared" si="14"/>
        <v>0.49305555555555497</v>
      </c>
      <c r="AW75" s="3">
        <f t="shared" si="14"/>
        <v>0.49652777777777718</v>
      </c>
      <c r="AX75" s="3">
        <f t="shared" si="14"/>
        <v>0.49999999999999939</v>
      </c>
      <c r="AY75" s="3">
        <f t="shared" si="14"/>
        <v>0.50347222222222165</v>
      </c>
      <c r="AZ75" s="3">
        <f t="shared" si="14"/>
        <v>0.50694444444444386</v>
      </c>
      <c r="BA75" s="3">
        <f t="shared" si="14"/>
        <v>0.51041666666666607</v>
      </c>
      <c r="BB75" s="3">
        <f t="shared" si="14"/>
        <v>0.51388888888888828</v>
      </c>
      <c r="BC75" s="3">
        <f t="shared" si="14"/>
        <v>0.51736111111111049</v>
      </c>
      <c r="BD75" s="3">
        <f t="shared" si="14"/>
        <v>0.5208333333333327</v>
      </c>
      <c r="BE75" s="3">
        <f t="shared" si="14"/>
        <v>0.52430555555555491</v>
      </c>
      <c r="BF75" s="3">
        <f t="shared" si="14"/>
        <v>0.52777777777777712</v>
      </c>
      <c r="BG75" s="3">
        <f t="shared" si="14"/>
        <v>0.53124999999999933</v>
      </c>
      <c r="BH75" s="3">
        <f t="shared" si="14"/>
        <v>0.53472222222222154</v>
      </c>
      <c r="BI75" s="3">
        <f t="shared" si="14"/>
        <v>0.53819444444444375</v>
      </c>
      <c r="BJ75" s="3">
        <f t="shared" si="14"/>
        <v>0.54166666666666596</v>
      </c>
      <c r="BK75" s="3">
        <f t="shared" si="14"/>
        <v>0.54513888888888817</v>
      </c>
      <c r="BL75" s="3">
        <f t="shared" si="14"/>
        <v>0.54861111111111038</v>
      </c>
      <c r="BM75" s="3">
        <f t="shared" si="14"/>
        <v>0.55208333333333259</v>
      </c>
      <c r="BN75" s="3">
        <f t="shared" si="14"/>
        <v>0.5555555555555548</v>
      </c>
      <c r="BO75" s="3">
        <f t="shared" ref="BO75:CN75" si="15">SUM(BN75+5/1440)</f>
        <v>0.55902777777777701</v>
      </c>
      <c r="BP75" s="3">
        <f t="shared" si="15"/>
        <v>0.56249999999999922</v>
      </c>
      <c r="BQ75" s="3">
        <f t="shared" si="15"/>
        <v>0.56597222222222143</v>
      </c>
      <c r="BR75" s="3">
        <f t="shared" si="15"/>
        <v>0.56944444444444364</v>
      </c>
      <c r="BS75" s="3">
        <f t="shared" si="15"/>
        <v>0.57291666666666585</v>
      </c>
      <c r="BT75" s="3">
        <f t="shared" si="15"/>
        <v>0.57638888888888806</v>
      </c>
      <c r="BU75" s="3">
        <f t="shared" si="15"/>
        <v>0.57986111111111027</v>
      </c>
      <c r="BV75" s="3">
        <f t="shared" si="15"/>
        <v>0.58333333333333248</v>
      </c>
      <c r="BW75" s="3">
        <f t="shared" si="15"/>
        <v>0.58680555555555469</v>
      </c>
      <c r="BX75" s="3">
        <f t="shared" si="15"/>
        <v>0.5902777777777769</v>
      </c>
      <c r="BY75" s="3">
        <f t="shared" si="15"/>
        <v>0.59374999999999911</v>
      </c>
      <c r="BZ75" s="3">
        <f t="shared" si="15"/>
        <v>0.59722222222222132</v>
      </c>
      <c r="CA75" s="3">
        <f t="shared" si="15"/>
        <v>0.60069444444444353</v>
      </c>
      <c r="CB75" s="3">
        <f t="shared" si="15"/>
        <v>0.60416666666666574</v>
      </c>
      <c r="CC75" s="3">
        <f t="shared" si="15"/>
        <v>0.60763888888888795</v>
      </c>
      <c r="CD75" s="3">
        <f t="shared" si="15"/>
        <v>0.61111111111111016</v>
      </c>
      <c r="CE75" s="3">
        <f t="shared" si="15"/>
        <v>0.61458333333333237</v>
      </c>
      <c r="CF75" s="3">
        <f t="shared" si="15"/>
        <v>0.61805555555555458</v>
      </c>
      <c r="CG75" s="3">
        <f t="shared" si="15"/>
        <v>0.62152777777777679</v>
      </c>
      <c r="CH75" s="3">
        <f t="shared" si="15"/>
        <v>0.624999999999999</v>
      </c>
      <c r="CI75" s="3">
        <f t="shared" si="15"/>
        <v>0.62847222222222121</v>
      </c>
      <c r="CJ75" s="3">
        <f t="shared" si="15"/>
        <v>0.63194444444444342</v>
      </c>
      <c r="CK75" s="3">
        <f t="shared" si="15"/>
        <v>0.63541666666666563</v>
      </c>
      <c r="CL75" s="3">
        <f t="shared" si="15"/>
        <v>0.63888888888888784</v>
      </c>
      <c r="CM75" s="3">
        <f t="shared" si="15"/>
        <v>0.64236111111111005</v>
      </c>
      <c r="CN75" s="3">
        <f t="shared" si="15"/>
        <v>0.64583333333333226</v>
      </c>
    </row>
    <row r="76" spans="1:92" ht="32" customHeight="1">
      <c r="A76" s="4" t="s">
        <v>443</v>
      </c>
      <c r="B76" s="66">
        <v>10</v>
      </c>
      <c r="C76" s="66"/>
      <c r="D76" s="54" t="s">
        <v>334</v>
      </c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6"/>
      <c r="V76" s="67">
        <v>15</v>
      </c>
      <c r="W76" s="67"/>
      <c r="X76" s="67"/>
      <c r="Y76" s="54" t="s">
        <v>335</v>
      </c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6"/>
      <c r="AQ76" s="61" t="s">
        <v>536</v>
      </c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0" t="s">
        <v>411</v>
      </c>
      <c r="BD76" s="60"/>
      <c r="BE76" s="60"/>
      <c r="BF76" s="60"/>
      <c r="BG76" s="60"/>
      <c r="BH76" s="60"/>
      <c r="BI76" s="60"/>
      <c r="BJ76" s="60"/>
      <c r="BK76" s="60"/>
      <c r="BL76" s="60" t="s">
        <v>411</v>
      </c>
      <c r="BM76" s="60"/>
      <c r="BN76" s="60"/>
      <c r="BO76" s="60"/>
      <c r="BP76" s="60"/>
      <c r="BQ76" s="60"/>
      <c r="BR76" s="60"/>
      <c r="BS76" s="60"/>
      <c r="BT76" s="60"/>
      <c r="BU76" s="62">
        <v>6</v>
      </c>
      <c r="BV76" s="54" t="s">
        <v>336</v>
      </c>
      <c r="BW76" s="55"/>
      <c r="BX76" s="55"/>
      <c r="BY76" s="55"/>
      <c r="BZ76" s="55"/>
      <c r="CA76" s="55"/>
      <c r="CB76" s="55"/>
      <c r="CC76" s="55"/>
      <c r="CD76" s="56"/>
      <c r="CE76" s="54" t="s">
        <v>337</v>
      </c>
      <c r="CF76" s="55"/>
      <c r="CG76" s="55"/>
      <c r="CH76" s="55"/>
      <c r="CI76" s="55"/>
      <c r="CJ76" s="55"/>
      <c r="CK76" s="55"/>
      <c r="CL76" s="55"/>
      <c r="CM76" s="56"/>
      <c r="CN76" s="2"/>
    </row>
    <row r="77" spans="1:92" ht="32" customHeight="1">
      <c r="A77" s="4" t="s">
        <v>413</v>
      </c>
      <c r="B77" s="66">
        <v>10</v>
      </c>
      <c r="C77" s="66"/>
      <c r="D77" s="54" t="s">
        <v>336</v>
      </c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6"/>
      <c r="V77" s="67">
        <v>15</v>
      </c>
      <c r="W77" s="67"/>
      <c r="X77" s="67"/>
      <c r="Y77" s="54" t="s">
        <v>337</v>
      </c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6"/>
      <c r="AQ77" s="61" t="s">
        <v>536</v>
      </c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0" t="s">
        <v>411</v>
      </c>
      <c r="BD77" s="60"/>
      <c r="BE77" s="60"/>
      <c r="BF77" s="60"/>
      <c r="BG77" s="60"/>
      <c r="BH77" s="60"/>
      <c r="BI77" s="60"/>
      <c r="BJ77" s="60"/>
      <c r="BK77" s="60"/>
      <c r="BL77" s="60" t="s">
        <v>411</v>
      </c>
      <c r="BM77" s="60"/>
      <c r="BN77" s="60"/>
      <c r="BO77" s="60"/>
      <c r="BP77" s="60"/>
      <c r="BQ77" s="60"/>
      <c r="BR77" s="60"/>
      <c r="BS77" s="60"/>
      <c r="BT77" s="60"/>
      <c r="BU77" s="62">
        <v>6</v>
      </c>
      <c r="BV77" s="54" t="s">
        <v>334</v>
      </c>
      <c r="BW77" s="55"/>
      <c r="BX77" s="55"/>
      <c r="BY77" s="55"/>
      <c r="BZ77" s="55"/>
      <c r="CA77" s="55"/>
      <c r="CB77" s="55"/>
      <c r="CC77" s="55"/>
      <c r="CD77" s="56"/>
      <c r="CE77" s="54" t="s">
        <v>335</v>
      </c>
      <c r="CF77" s="55"/>
      <c r="CG77" s="55"/>
      <c r="CH77" s="55"/>
      <c r="CI77" s="55"/>
      <c r="CJ77" s="55"/>
      <c r="CK77" s="55"/>
      <c r="CL77" s="55"/>
      <c r="CM77" s="56"/>
      <c r="CN77" s="2"/>
    </row>
    <row r="78" spans="1:92" ht="32" customHeight="1">
      <c r="A78" s="4" t="s">
        <v>414</v>
      </c>
      <c r="B78" s="66">
        <v>10</v>
      </c>
      <c r="C78" s="66"/>
      <c r="D78" s="54" t="s">
        <v>338</v>
      </c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6"/>
      <c r="V78" s="67">
        <v>15</v>
      </c>
      <c r="W78" s="67"/>
      <c r="X78" s="67"/>
      <c r="Y78" s="54" t="s">
        <v>339</v>
      </c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6"/>
      <c r="AQ78" s="61" t="s">
        <v>536</v>
      </c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0" t="s">
        <v>411</v>
      </c>
      <c r="BD78" s="60"/>
      <c r="BE78" s="60"/>
      <c r="BF78" s="60"/>
      <c r="BG78" s="60"/>
      <c r="BH78" s="60"/>
      <c r="BI78" s="60"/>
      <c r="BJ78" s="60"/>
      <c r="BK78" s="60"/>
      <c r="BL78" s="60" t="s">
        <v>411</v>
      </c>
      <c r="BM78" s="60"/>
      <c r="BN78" s="60"/>
      <c r="BO78" s="60"/>
      <c r="BP78" s="60"/>
      <c r="BQ78" s="60"/>
      <c r="BR78" s="60"/>
      <c r="BS78" s="60"/>
      <c r="BT78" s="60"/>
      <c r="BU78" s="62">
        <v>6</v>
      </c>
      <c r="BV78" s="54" t="s">
        <v>340</v>
      </c>
      <c r="BW78" s="55"/>
      <c r="BX78" s="55"/>
      <c r="BY78" s="55"/>
      <c r="BZ78" s="55"/>
      <c r="CA78" s="55"/>
      <c r="CB78" s="55"/>
      <c r="CC78" s="55"/>
      <c r="CD78" s="56"/>
      <c r="CE78" s="54" t="s">
        <v>341</v>
      </c>
      <c r="CF78" s="55"/>
      <c r="CG78" s="55"/>
      <c r="CH78" s="55"/>
      <c r="CI78" s="55"/>
      <c r="CJ78" s="55"/>
      <c r="CK78" s="55"/>
      <c r="CL78" s="55"/>
      <c r="CM78" s="56"/>
      <c r="CN78" s="2"/>
    </row>
    <row r="79" spans="1:92" ht="32" customHeight="1">
      <c r="A79" s="4" t="s">
        <v>419</v>
      </c>
      <c r="B79" s="66">
        <v>10</v>
      </c>
      <c r="C79" s="66"/>
      <c r="D79" s="54" t="s">
        <v>340</v>
      </c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6"/>
      <c r="V79" s="67">
        <v>15</v>
      </c>
      <c r="W79" s="67"/>
      <c r="X79" s="67"/>
      <c r="Y79" s="54" t="s">
        <v>341</v>
      </c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6"/>
      <c r="AQ79" s="61" t="s">
        <v>536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0" t="s">
        <v>411</v>
      </c>
      <c r="BD79" s="60"/>
      <c r="BE79" s="60"/>
      <c r="BF79" s="60"/>
      <c r="BG79" s="60"/>
      <c r="BH79" s="60"/>
      <c r="BI79" s="60"/>
      <c r="BJ79" s="60"/>
      <c r="BK79" s="60"/>
      <c r="BL79" s="60" t="s">
        <v>411</v>
      </c>
      <c r="BM79" s="60"/>
      <c r="BN79" s="60"/>
      <c r="BO79" s="60"/>
      <c r="BP79" s="60"/>
      <c r="BQ79" s="60"/>
      <c r="BR79" s="60"/>
      <c r="BS79" s="60"/>
      <c r="BT79" s="60"/>
      <c r="BU79" s="62">
        <v>6</v>
      </c>
      <c r="BV79" s="54" t="s">
        <v>338</v>
      </c>
      <c r="BW79" s="55"/>
      <c r="BX79" s="55"/>
      <c r="BY79" s="55"/>
      <c r="BZ79" s="55"/>
      <c r="CA79" s="55"/>
      <c r="CB79" s="55"/>
      <c r="CC79" s="55"/>
      <c r="CD79" s="56"/>
      <c r="CE79" s="54" t="s">
        <v>339</v>
      </c>
      <c r="CF79" s="55"/>
      <c r="CG79" s="55"/>
      <c r="CH79" s="55"/>
      <c r="CI79" s="55"/>
      <c r="CJ79" s="55"/>
      <c r="CK79" s="55"/>
      <c r="CL79" s="55"/>
      <c r="CM79" s="56"/>
      <c r="CN79" s="2"/>
    </row>
    <row r="80" spans="1:92" ht="32" customHeight="1">
      <c r="A80" s="4" t="s">
        <v>456</v>
      </c>
      <c r="B80" s="66">
        <v>10</v>
      </c>
      <c r="C80" s="66"/>
      <c r="D80" s="54" t="s">
        <v>342</v>
      </c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6"/>
      <c r="V80" s="67">
        <v>15</v>
      </c>
      <c r="W80" s="67"/>
      <c r="X80" s="67"/>
      <c r="Y80" s="54" t="s">
        <v>343</v>
      </c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6"/>
      <c r="AQ80" s="61" t="s">
        <v>536</v>
      </c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0" t="s">
        <v>459</v>
      </c>
      <c r="BD80" s="60"/>
      <c r="BE80" s="60"/>
      <c r="BF80" s="60"/>
      <c r="BG80" s="60"/>
      <c r="BH80" s="60"/>
      <c r="BI80" s="60"/>
      <c r="BJ80" s="60"/>
      <c r="BK80" s="60"/>
      <c r="BL80" s="60" t="s">
        <v>411</v>
      </c>
      <c r="BM80" s="60"/>
      <c r="BN80" s="60"/>
      <c r="BO80" s="60"/>
      <c r="BP80" s="60"/>
      <c r="BQ80" s="60"/>
      <c r="BR80" s="60"/>
      <c r="BS80" s="60"/>
      <c r="BT80" s="60"/>
      <c r="BU80" s="62">
        <v>6</v>
      </c>
      <c r="BV80" s="60" t="s">
        <v>411</v>
      </c>
      <c r="BW80" s="60"/>
      <c r="BX80" s="60"/>
      <c r="BY80" s="60"/>
      <c r="BZ80" s="60"/>
      <c r="CA80" s="60"/>
      <c r="CB80" s="60"/>
      <c r="CC80" s="60"/>
      <c r="CD80" s="60"/>
      <c r="CE80" s="60" t="s">
        <v>460</v>
      </c>
      <c r="CF80" s="60"/>
      <c r="CG80" s="60"/>
      <c r="CH80" s="60"/>
      <c r="CI80" s="60"/>
      <c r="CJ80" s="60"/>
      <c r="CK80" s="60"/>
      <c r="CL80" s="60"/>
      <c r="CM80" s="60"/>
      <c r="CN80" s="2"/>
    </row>
    <row r="81" spans="1:92" ht="32" customHeight="1">
      <c r="A81" s="4" t="s">
        <v>461</v>
      </c>
      <c r="B81" s="66">
        <v>10</v>
      </c>
      <c r="C81" s="66"/>
      <c r="D81" s="54" t="s">
        <v>344</v>
      </c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6"/>
      <c r="V81" s="67">
        <v>15</v>
      </c>
      <c r="W81" s="67"/>
      <c r="X81" s="67"/>
      <c r="Y81" s="54" t="s">
        <v>345</v>
      </c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6"/>
      <c r="AQ81" s="61" t="s">
        <v>536</v>
      </c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0" t="s">
        <v>459</v>
      </c>
      <c r="BD81" s="60"/>
      <c r="BE81" s="60"/>
      <c r="BF81" s="60"/>
      <c r="BG81" s="60"/>
      <c r="BH81" s="60"/>
      <c r="BI81" s="60"/>
      <c r="BJ81" s="60"/>
      <c r="BK81" s="60"/>
      <c r="BL81" s="60" t="s">
        <v>411</v>
      </c>
      <c r="BM81" s="60"/>
      <c r="BN81" s="60"/>
      <c r="BO81" s="60"/>
      <c r="BP81" s="60"/>
      <c r="BQ81" s="60"/>
      <c r="BR81" s="60"/>
      <c r="BS81" s="60"/>
      <c r="BT81" s="60"/>
      <c r="BU81" s="62">
        <v>6</v>
      </c>
      <c r="BV81" s="60" t="s">
        <v>411</v>
      </c>
      <c r="BW81" s="60"/>
      <c r="BX81" s="60"/>
      <c r="BY81" s="60"/>
      <c r="BZ81" s="60"/>
      <c r="CA81" s="60"/>
      <c r="CB81" s="60"/>
      <c r="CC81" s="60"/>
      <c r="CD81" s="60"/>
      <c r="CE81" s="60" t="s">
        <v>460</v>
      </c>
      <c r="CF81" s="60"/>
      <c r="CG81" s="60"/>
      <c r="CH81" s="60"/>
      <c r="CI81" s="60"/>
      <c r="CJ81" s="60"/>
      <c r="CK81" s="60"/>
      <c r="CL81" s="60"/>
      <c r="CM81" s="60"/>
      <c r="CN81" s="2"/>
    </row>
    <row r="82" spans="1:92" ht="32" customHeight="1">
      <c r="A82" s="4" t="s">
        <v>464</v>
      </c>
      <c r="B82" s="66">
        <v>10</v>
      </c>
      <c r="C82" s="66"/>
      <c r="D82" s="54" t="s">
        <v>346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6"/>
      <c r="V82" s="67">
        <v>15</v>
      </c>
      <c r="W82" s="67"/>
      <c r="X82" s="67"/>
      <c r="Y82" s="54" t="s">
        <v>347</v>
      </c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6"/>
      <c r="AQ82" s="61" t="s">
        <v>536</v>
      </c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0" t="s">
        <v>459</v>
      </c>
      <c r="BD82" s="60"/>
      <c r="BE82" s="60"/>
      <c r="BF82" s="60"/>
      <c r="BG82" s="60"/>
      <c r="BH82" s="60"/>
      <c r="BI82" s="60"/>
      <c r="BJ82" s="60"/>
      <c r="BK82" s="60"/>
      <c r="BL82" s="60" t="s">
        <v>411</v>
      </c>
      <c r="BM82" s="60"/>
      <c r="BN82" s="60"/>
      <c r="BO82" s="60"/>
      <c r="BP82" s="60"/>
      <c r="BQ82" s="60"/>
      <c r="BR82" s="60"/>
      <c r="BS82" s="60"/>
      <c r="BT82" s="60"/>
      <c r="BU82" s="62">
        <v>6</v>
      </c>
      <c r="BV82" s="60" t="s">
        <v>411</v>
      </c>
      <c r="BW82" s="60"/>
      <c r="BX82" s="60"/>
      <c r="BY82" s="60"/>
      <c r="BZ82" s="60"/>
      <c r="CA82" s="60"/>
      <c r="CB82" s="60"/>
      <c r="CC82" s="60"/>
      <c r="CD82" s="60"/>
      <c r="CE82" s="60" t="s">
        <v>460</v>
      </c>
      <c r="CF82" s="60"/>
      <c r="CG82" s="60"/>
      <c r="CH82" s="60"/>
      <c r="CI82" s="60"/>
      <c r="CJ82" s="60"/>
      <c r="CK82" s="60"/>
      <c r="CL82" s="60"/>
      <c r="CM82" s="60"/>
      <c r="CN82" s="2"/>
    </row>
    <row r="83" spans="1:92" ht="32" customHeight="1">
      <c r="A83" s="4" t="s">
        <v>348</v>
      </c>
      <c r="B83" s="66">
        <v>10</v>
      </c>
      <c r="C83" s="66"/>
      <c r="D83" s="54" t="s">
        <v>349</v>
      </c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6"/>
      <c r="V83" s="67">
        <v>15</v>
      </c>
      <c r="W83" s="67"/>
      <c r="X83" s="67"/>
      <c r="Y83" s="54" t="s">
        <v>350</v>
      </c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6"/>
      <c r="AQ83" s="61" t="s">
        <v>536</v>
      </c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0" t="s">
        <v>459</v>
      </c>
      <c r="BD83" s="60"/>
      <c r="BE83" s="60"/>
      <c r="BF83" s="60"/>
      <c r="BG83" s="60"/>
      <c r="BH83" s="60"/>
      <c r="BI83" s="60"/>
      <c r="BJ83" s="60"/>
      <c r="BK83" s="60"/>
      <c r="BL83" s="60" t="s">
        <v>411</v>
      </c>
      <c r="BM83" s="60"/>
      <c r="BN83" s="60"/>
      <c r="BO83" s="60"/>
      <c r="BP83" s="60"/>
      <c r="BQ83" s="60"/>
      <c r="BR83" s="60"/>
      <c r="BS83" s="60"/>
      <c r="BT83" s="60"/>
      <c r="BU83" s="62">
        <v>6</v>
      </c>
      <c r="BV83" s="60" t="s">
        <v>411</v>
      </c>
      <c r="BW83" s="60"/>
      <c r="BX83" s="60"/>
      <c r="BY83" s="60"/>
      <c r="BZ83" s="60"/>
      <c r="CA83" s="60"/>
      <c r="CB83" s="60"/>
      <c r="CC83" s="60"/>
      <c r="CD83" s="60"/>
      <c r="CE83" s="60" t="s">
        <v>460</v>
      </c>
      <c r="CF83" s="60"/>
      <c r="CG83" s="60"/>
      <c r="CH83" s="60"/>
      <c r="CI83" s="60"/>
      <c r="CJ83" s="60"/>
      <c r="CK83" s="60"/>
      <c r="CL83" s="60"/>
      <c r="CM83" s="60"/>
      <c r="CN83" s="2"/>
    </row>
    <row r="84" spans="1:92" ht="30" customHeight="1">
      <c r="A84" s="1" t="s">
        <v>351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</row>
    <row r="85" spans="1:92" ht="43" customHeight="1">
      <c r="A85" s="2"/>
      <c r="B85" s="3">
        <v>0.33333333333333331</v>
      </c>
      <c r="C85" s="3">
        <f t="shared" ref="C85:BN85" si="16">SUM(B85+5/1440)</f>
        <v>0.33680555555555552</v>
      </c>
      <c r="D85" s="3">
        <f t="shared" si="16"/>
        <v>0.34027777777777773</v>
      </c>
      <c r="E85" s="3">
        <f t="shared" si="16"/>
        <v>0.34374999999999994</v>
      </c>
      <c r="F85" s="3">
        <f t="shared" si="16"/>
        <v>0.34722222222222215</v>
      </c>
      <c r="G85" s="3">
        <f t="shared" si="16"/>
        <v>0.35069444444444436</v>
      </c>
      <c r="H85" s="3">
        <f t="shared" si="16"/>
        <v>0.35416666666666657</v>
      </c>
      <c r="I85" s="3">
        <f t="shared" si="16"/>
        <v>0.35763888888888878</v>
      </c>
      <c r="J85" s="3">
        <f t="shared" si="16"/>
        <v>0.36111111111111099</v>
      </c>
      <c r="K85" s="3">
        <f t="shared" si="16"/>
        <v>0.3645833333333332</v>
      </c>
      <c r="L85" s="3">
        <f t="shared" si="16"/>
        <v>0.36805555555555541</v>
      </c>
      <c r="M85" s="3">
        <f t="shared" si="16"/>
        <v>0.37152777777777762</v>
      </c>
      <c r="N85" s="3">
        <f t="shared" si="16"/>
        <v>0.37499999999999983</v>
      </c>
      <c r="O85" s="3">
        <f t="shared" si="16"/>
        <v>0.37847222222222204</v>
      </c>
      <c r="P85" s="3">
        <f t="shared" si="16"/>
        <v>0.38194444444444425</v>
      </c>
      <c r="Q85" s="3">
        <f t="shared" si="16"/>
        <v>0.38541666666666646</v>
      </c>
      <c r="R85" s="3">
        <f t="shared" si="16"/>
        <v>0.38888888888888867</v>
      </c>
      <c r="S85" s="3">
        <f t="shared" si="16"/>
        <v>0.39236111111111088</v>
      </c>
      <c r="T85" s="3">
        <f t="shared" si="16"/>
        <v>0.39583333333333309</v>
      </c>
      <c r="U85" s="3">
        <f t="shared" si="16"/>
        <v>0.3993055555555553</v>
      </c>
      <c r="V85" s="3">
        <f t="shared" si="16"/>
        <v>0.40277777777777751</v>
      </c>
      <c r="W85" s="3">
        <f t="shared" si="16"/>
        <v>0.40624999999999972</v>
      </c>
      <c r="X85" s="3">
        <f t="shared" si="16"/>
        <v>0.40972222222222193</v>
      </c>
      <c r="Y85" s="3">
        <f t="shared" si="16"/>
        <v>0.41319444444444414</v>
      </c>
      <c r="Z85" s="3">
        <f t="shared" si="16"/>
        <v>0.41666666666666635</v>
      </c>
      <c r="AA85" s="3">
        <f t="shared" si="16"/>
        <v>0.42013888888888856</v>
      </c>
      <c r="AB85" s="3">
        <f t="shared" si="16"/>
        <v>0.42361111111111077</v>
      </c>
      <c r="AC85" s="3">
        <f t="shared" si="16"/>
        <v>0.42708333333333298</v>
      </c>
      <c r="AD85" s="3">
        <f t="shared" si="16"/>
        <v>0.43055555555555519</v>
      </c>
      <c r="AE85" s="3">
        <f t="shared" si="16"/>
        <v>0.4340277777777774</v>
      </c>
      <c r="AF85" s="3">
        <f t="shared" si="16"/>
        <v>0.43749999999999961</v>
      </c>
      <c r="AG85" s="3">
        <f t="shared" si="16"/>
        <v>0.44097222222222182</v>
      </c>
      <c r="AH85" s="3">
        <f t="shared" si="16"/>
        <v>0.44444444444444403</v>
      </c>
      <c r="AI85" s="3">
        <f t="shared" si="16"/>
        <v>0.44791666666666624</v>
      </c>
      <c r="AJ85" s="3">
        <f t="shared" si="16"/>
        <v>0.45138888888888845</v>
      </c>
      <c r="AK85" s="3">
        <f t="shared" si="16"/>
        <v>0.45486111111111066</v>
      </c>
      <c r="AL85" s="3">
        <f t="shared" si="16"/>
        <v>0.45833333333333287</v>
      </c>
      <c r="AM85" s="3">
        <f t="shared" si="16"/>
        <v>0.46180555555555508</v>
      </c>
      <c r="AN85" s="3">
        <f t="shared" si="16"/>
        <v>0.46527777777777729</v>
      </c>
      <c r="AO85" s="3">
        <f t="shared" si="16"/>
        <v>0.4687499999999995</v>
      </c>
      <c r="AP85" s="3">
        <f t="shared" si="16"/>
        <v>0.47222222222222171</v>
      </c>
      <c r="AQ85" s="3">
        <f t="shared" si="16"/>
        <v>0.47569444444444392</v>
      </c>
      <c r="AR85" s="3">
        <f t="shared" si="16"/>
        <v>0.47916666666666613</v>
      </c>
      <c r="AS85" s="3">
        <f t="shared" si="16"/>
        <v>0.48263888888888834</v>
      </c>
      <c r="AT85" s="3">
        <f t="shared" si="16"/>
        <v>0.48611111111111055</v>
      </c>
      <c r="AU85" s="3">
        <f t="shared" si="16"/>
        <v>0.48958333333333276</v>
      </c>
      <c r="AV85" s="3">
        <f t="shared" si="16"/>
        <v>0.49305555555555497</v>
      </c>
      <c r="AW85" s="3">
        <f t="shared" si="16"/>
        <v>0.49652777777777718</v>
      </c>
      <c r="AX85" s="3">
        <f t="shared" si="16"/>
        <v>0.49999999999999939</v>
      </c>
      <c r="AY85" s="3">
        <f t="shared" si="16"/>
        <v>0.50347222222222165</v>
      </c>
      <c r="AZ85" s="3">
        <f t="shared" si="16"/>
        <v>0.50694444444444386</v>
      </c>
      <c r="BA85" s="3">
        <f t="shared" si="16"/>
        <v>0.51041666666666607</v>
      </c>
      <c r="BB85" s="3">
        <f t="shared" si="16"/>
        <v>0.51388888888888828</v>
      </c>
      <c r="BC85" s="3">
        <f t="shared" si="16"/>
        <v>0.51736111111111049</v>
      </c>
      <c r="BD85" s="3">
        <f t="shared" si="16"/>
        <v>0.5208333333333327</v>
      </c>
      <c r="BE85" s="3">
        <f t="shared" si="16"/>
        <v>0.52430555555555491</v>
      </c>
      <c r="BF85" s="3">
        <f t="shared" si="16"/>
        <v>0.52777777777777712</v>
      </c>
      <c r="BG85" s="3">
        <f t="shared" si="16"/>
        <v>0.53124999999999933</v>
      </c>
      <c r="BH85" s="3">
        <f t="shared" si="16"/>
        <v>0.53472222222222154</v>
      </c>
      <c r="BI85" s="3">
        <f t="shared" si="16"/>
        <v>0.53819444444444375</v>
      </c>
      <c r="BJ85" s="3">
        <f t="shared" si="16"/>
        <v>0.54166666666666596</v>
      </c>
      <c r="BK85" s="3">
        <f t="shared" si="16"/>
        <v>0.54513888888888817</v>
      </c>
      <c r="BL85" s="3">
        <f t="shared" si="16"/>
        <v>0.54861111111111038</v>
      </c>
      <c r="BM85" s="3">
        <f t="shared" si="16"/>
        <v>0.55208333333333259</v>
      </c>
      <c r="BN85" s="3">
        <f t="shared" si="16"/>
        <v>0.5555555555555548</v>
      </c>
      <c r="BO85" s="3">
        <f t="shared" ref="BO85:CN85" si="17">SUM(BN85+5/1440)</f>
        <v>0.55902777777777701</v>
      </c>
      <c r="BP85" s="3">
        <f t="shared" si="17"/>
        <v>0.56249999999999922</v>
      </c>
      <c r="BQ85" s="3">
        <f t="shared" si="17"/>
        <v>0.56597222222222143</v>
      </c>
      <c r="BR85" s="3">
        <f t="shared" si="17"/>
        <v>0.56944444444444364</v>
      </c>
      <c r="BS85" s="3">
        <f t="shared" si="17"/>
        <v>0.57291666666666585</v>
      </c>
      <c r="BT85" s="3">
        <f t="shared" si="17"/>
        <v>0.57638888888888806</v>
      </c>
      <c r="BU85" s="3">
        <f t="shared" si="17"/>
        <v>0.57986111111111027</v>
      </c>
      <c r="BV85" s="3">
        <f t="shared" si="17"/>
        <v>0.58333333333333248</v>
      </c>
      <c r="BW85" s="3">
        <f t="shared" si="17"/>
        <v>0.58680555555555469</v>
      </c>
      <c r="BX85" s="3">
        <f t="shared" si="17"/>
        <v>0.5902777777777769</v>
      </c>
      <c r="BY85" s="3">
        <f t="shared" si="17"/>
        <v>0.59374999999999911</v>
      </c>
      <c r="BZ85" s="3">
        <f t="shared" si="17"/>
        <v>0.59722222222222132</v>
      </c>
      <c r="CA85" s="3">
        <f t="shared" si="17"/>
        <v>0.60069444444444353</v>
      </c>
      <c r="CB85" s="3">
        <f t="shared" si="17"/>
        <v>0.60416666666666574</v>
      </c>
      <c r="CC85" s="3">
        <f t="shared" si="17"/>
        <v>0.60763888888888795</v>
      </c>
      <c r="CD85" s="3">
        <f t="shared" si="17"/>
        <v>0.61111111111111016</v>
      </c>
      <c r="CE85" s="3">
        <f t="shared" si="17"/>
        <v>0.61458333333333237</v>
      </c>
      <c r="CF85" s="3">
        <f t="shared" si="17"/>
        <v>0.61805555555555458</v>
      </c>
      <c r="CG85" s="3">
        <f t="shared" si="17"/>
        <v>0.62152777777777679</v>
      </c>
      <c r="CH85" s="3">
        <f t="shared" si="17"/>
        <v>0.624999999999999</v>
      </c>
      <c r="CI85" s="3">
        <f t="shared" si="17"/>
        <v>0.62847222222222121</v>
      </c>
      <c r="CJ85" s="3">
        <f t="shared" si="17"/>
        <v>0.63194444444444342</v>
      </c>
      <c r="CK85" s="3">
        <f t="shared" si="17"/>
        <v>0.63541666666666563</v>
      </c>
      <c r="CL85" s="3">
        <f t="shared" si="17"/>
        <v>0.63888888888888784</v>
      </c>
      <c r="CM85" s="3">
        <f t="shared" si="17"/>
        <v>0.64236111111111005</v>
      </c>
      <c r="CN85" s="3">
        <f t="shared" si="17"/>
        <v>0.64583333333333226</v>
      </c>
    </row>
    <row r="86" spans="1:92" ht="40" customHeight="1">
      <c r="A86" s="4" t="s">
        <v>352</v>
      </c>
      <c r="B86" s="66">
        <v>10</v>
      </c>
      <c r="C86" s="66"/>
      <c r="D86" s="54" t="s">
        <v>334</v>
      </c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6"/>
      <c r="V86" s="67">
        <v>15</v>
      </c>
      <c r="W86" s="67"/>
      <c r="X86" s="67"/>
      <c r="Y86" s="54" t="s">
        <v>343</v>
      </c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6"/>
      <c r="AQ86" s="61" t="s">
        <v>536</v>
      </c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0" t="s">
        <v>459</v>
      </c>
      <c r="BD86" s="60"/>
      <c r="BE86" s="60"/>
      <c r="BF86" s="60"/>
      <c r="BG86" s="60"/>
      <c r="BH86" s="60"/>
      <c r="BI86" s="60"/>
      <c r="BJ86" s="60"/>
      <c r="BK86" s="60"/>
      <c r="BL86" s="63" t="s">
        <v>539</v>
      </c>
      <c r="BM86" s="63"/>
      <c r="BN86" s="63"/>
      <c r="BO86" s="63"/>
      <c r="BP86" s="63"/>
      <c r="BQ86" s="63"/>
      <c r="BR86" s="63"/>
      <c r="BS86" s="63"/>
      <c r="BT86" s="63"/>
      <c r="BU86" s="62">
        <v>6</v>
      </c>
      <c r="BV86" s="54" t="s">
        <v>340</v>
      </c>
      <c r="BW86" s="55"/>
      <c r="BX86" s="55"/>
      <c r="BY86" s="55"/>
      <c r="BZ86" s="55"/>
      <c r="CA86" s="55"/>
      <c r="CB86" s="55"/>
      <c r="CC86" s="55"/>
      <c r="CD86" s="56"/>
      <c r="CE86" s="72" t="s">
        <v>399</v>
      </c>
      <c r="CF86" s="73"/>
      <c r="CG86" s="73"/>
      <c r="CH86" s="73"/>
      <c r="CI86" s="73"/>
      <c r="CJ86" s="73"/>
      <c r="CK86" s="73"/>
      <c r="CL86" s="73"/>
      <c r="CM86" s="74"/>
      <c r="CN86" s="2"/>
    </row>
    <row r="87" spans="1:92" ht="40" customHeight="1">
      <c r="A87" s="4" t="s">
        <v>353</v>
      </c>
      <c r="B87" s="66">
        <v>10</v>
      </c>
      <c r="C87" s="66"/>
      <c r="D87" s="54" t="s">
        <v>340</v>
      </c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6"/>
      <c r="V87" s="67">
        <v>15</v>
      </c>
      <c r="W87" s="67"/>
      <c r="X87" s="67"/>
      <c r="Y87" s="54" t="s">
        <v>350</v>
      </c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6"/>
      <c r="AQ87" s="61" t="s">
        <v>536</v>
      </c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0" t="s">
        <v>459</v>
      </c>
      <c r="BD87" s="60"/>
      <c r="BE87" s="60"/>
      <c r="BF87" s="60"/>
      <c r="BG87" s="60"/>
      <c r="BH87" s="60"/>
      <c r="BI87" s="60"/>
      <c r="BJ87" s="60"/>
      <c r="BK87" s="60"/>
      <c r="BL87" s="63" t="s">
        <v>539</v>
      </c>
      <c r="BM87" s="63"/>
      <c r="BN87" s="63"/>
      <c r="BO87" s="63"/>
      <c r="BP87" s="63"/>
      <c r="BQ87" s="63"/>
      <c r="BR87" s="63"/>
      <c r="BS87" s="63"/>
      <c r="BT87" s="63"/>
      <c r="BU87" s="62">
        <v>6</v>
      </c>
      <c r="BV87" s="54" t="s">
        <v>334</v>
      </c>
      <c r="BW87" s="55"/>
      <c r="BX87" s="55"/>
      <c r="BY87" s="55"/>
      <c r="BZ87" s="55"/>
      <c r="CA87" s="55"/>
      <c r="CB87" s="55"/>
      <c r="CC87" s="55"/>
      <c r="CD87" s="56"/>
      <c r="CE87" s="72" t="s">
        <v>399</v>
      </c>
      <c r="CF87" s="73"/>
      <c r="CG87" s="73"/>
      <c r="CH87" s="73"/>
      <c r="CI87" s="73"/>
      <c r="CJ87" s="73"/>
      <c r="CK87" s="73"/>
      <c r="CL87" s="73"/>
      <c r="CM87" s="74"/>
      <c r="CN87" s="2"/>
    </row>
    <row r="88" spans="1:92" ht="40" customHeight="1">
      <c r="A88" s="4" t="s">
        <v>354</v>
      </c>
      <c r="B88" s="66">
        <v>10</v>
      </c>
      <c r="C88" s="66"/>
      <c r="D88" s="54" t="s">
        <v>338</v>
      </c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6"/>
      <c r="V88" s="67">
        <v>15</v>
      </c>
      <c r="W88" s="67"/>
      <c r="X88" s="67"/>
      <c r="Y88" s="54" t="s">
        <v>347</v>
      </c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6"/>
      <c r="AQ88" s="61" t="s">
        <v>536</v>
      </c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0" t="s">
        <v>459</v>
      </c>
      <c r="BD88" s="60"/>
      <c r="BE88" s="60"/>
      <c r="BF88" s="60"/>
      <c r="BG88" s="60"/>
      <c r="BH88" s="60"/>
      <c r="BI88" s="60"/>
      <c r="BJ88" s="60"/>
      <c r="BK88" s="60"/>
      <c r="BL88" s="63" t="s">
        <v>539</v>
      </c>
      <c r="BM88" s="63"/>
      <c r="BN88" s="63"/>
      <c r="BO88" s="63"/>
      <c r="BP88" s="63"/>
      <c r="BQ88" s="63"/>
      <c r="BR88" s="63"/>
      <c r="BS88" s="63"/>
      <c r="BT88" s="63"/>
      <c r="BU88" s="62">
        <v>6</v>
      </c>
      <c r="BV88" s="54" t="s">
        <v>336</v>
      </c>
      <c r="BW88" s="55"/>
      <c r="BX88" s="55"/>
      <c r="BY88" s="55"/>
      <c r="BZ88" s="55"/>
      <c r="CA88" s="55"/>
      <c r="CB88" s="55"/>
      <c r="CC88" s="55"/>
      <c r="CD88" s="56"/>
      <c r="CE88" s="72" t="s">
        <v>399</v>
      </c>
      <c r="CF88" s="73"/>
      <c r="CG88" s="73"/>
      <c r="CH88" s="73"/>
      <c r="CI88" s="73"/>
      <c r="CJ88" s="73"/>
      <c r="CK88" s="73"/>
      <c r="CL88" s="73"/>
      <c r="CM88" s="74"/>
      <c r="CN88" s="2"/>
    </row>
    <row r="89" spans="1:92" ht="40" customHeight="1">
      <c r="A89" s="4" t="s">
        <v>355</v>
      </c>
      <c r="B89" s="66">
        <v>10</v>
      </c>
      <c r="C89" s="66"/>
      <c r="D89" s="54" t="s">
        <v>336</v>
      </c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6"/>
      <c r="V89" s="67">
        <v>15</v>
      </c>
      <c r="W89" s="67"/>
      <c r="X89" s="67"/>
      <c r="Y89" s="54" t="s">
        <v>345</v>
      </c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6"/>
      <c r="AQ89" s="61" t="s">
        <v>536</v>
      </c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0" t="s">
        <v>459</v>
      </c>
      <c r="BD89" s="60"/>
      <c r="BE89" s="60"/>
      <c r="BF89" s="60"/>
      <c r="BG89" s="60"/>
      <c r="BH89" s="60"/>
      <c r="BI89" s="60"/>
      <c r="BJ89" s="60"/>
      <c r="BK89" s="60"/>
      <c r="BL89" s="63" t="s">
        <v>539</v>
      </c>
      <c r="BM89" s="63"/>
      <c r="BN89" s="63"/>
      <c r="BO89" s="63"/>
      <c r="BP89" s="63"/>
      <c r="BQ89" s="63"/>
      <c r="BR89" s="63"/>
      <c r="BS89" s="63"/>
      <c r="BT89" s="63"/>
      <c r="BU89" s="62">
        <v>6</v>
      </c>
      <c r="BV89" s="54" t="s">
        <v>338</v>
      </c>
      <c r="BW89" s="55"/>
      <c r="BX89" s="55"/>
      <c r="BY89" s="55"/>
      <c r="BZ89" s="55"/>
      <c r="CA89" s="55"/>
      <c r="CB89" s="55"/>
      <c r="CC89" s="55"/>
      <c r="CD89" s="56"/>
      <c r="CE89" s="72" t="s">
        <v>399</v>
      </c>
      <c r="CF89" s="73"/>
      <c r="CG89" s="73"/>
      <c r="CH89" s="73"/>
      <c r="CI89" s="73"/>
      <c r="CJ89" s="73"/>
      <c r="CK89" s="73"/>
      <c r="CL89" s="73"/>
      <c r="CM89" s="74"/>
      <c r="CN89" s="2"/>
    </row>
    <row r="90" spans="1:92" ht="40" customHeight="1">
      <c r="A90" s="4" t="s">
        <v>356</v>
      </c>
      <c r="B90" s="66">
        <v>10</v>
      </c>
      <c r="C90" s="66"/>
      <c r="D90" s="54" t="s">
        <v>357</v>
      </c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6"/>
      <c r="V90" s="67">
        <v>15</v>
      </c>
      <c r="W90" s="67"/>
      <c r="X90" s="67"/>
      <c r="Y90" s="54" t="s">
        <v>358</v>
      </c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6"/>
      <c r="AQ90" s="61" t="s">
        <v>536</v>
      </c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0" t="s">
        <v>459</v>
      </c>
      <c r="BD90" s="60"/>
      <c r="BE90" s="60"/>
      <c r="BF90" s="60"/>
      <c r="BG90" s="60"/>
      <c r="BH90" s="60"/>
      <c r="BI90" s="60"/>
      <c r="BJ90" s="60"/>
      <c r="BK90" s="60"/>
      <c r="BL90" s="63" t="s">
        <v>539</v>
      </c>
      <c r="BM90" s="63"/>
      <c r="BN90" s="63"/>
      <c r="BO90" s="63"/>
      <c r="BP90" s="63"/>
      <c r="BQ90" s="63"/>
      <c r="BR90" s="63"/>
      <c r="BS90" s="63"/>
      <c r="BT90" s="63"/>
      <c r="BU90" s="62">
        <v>6</v>
      </c>
      <c r="BV90" s="72" t="s">
        <v>399</v>
      </c>
      <c r="BW90" s="73"/>
      <c r="BX90" s="73"/>
      <c r="BY90" s="73"/>
      <c r="BZ90" s="73"/>
      <c r="CA90" s="73"/>
      <c r="CB90" s="73"/>
      <c r="CC90" s="73"/>
      <c r="CD90" s="74"/>
      <c r="CE90" s="54" t="s">
        <v>359</v>
      </c>
      <c r="CF90" s="55"/>
      <c r="CG90" s="55"/>
      <c r="CH90" s="55"/>
      <c r="CI90" s="55"/>
      <c r="CJ90" s="55"/>
      <c r="CK90" s="55"/>
      <c r="CL90" s="55"/>
      <c r="CM90" s="56"/>
      <c r="CN90" s="2"/>
    </row>
    <row r="91" spans="1:92" ht="40" customHeight="1">
      <c r="A91" s="4" t="s">
        <v>360</v>
      </c>
      <c r="B91" s="66">
        <v>10</v>
      </c>
      <c r="C91" s="66"/>
      <c r="D91" s="54" t="s">
        <v>361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6"/>
      <c r="V91" s="67">
        <v>15</v>
      </c>
      <c r="W91" s="67"/>
      <c r="X91" s="67"/>
      <c r="Y91" s="54" t="s">
        <v>359</v>
      </c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6"/>
      <c r="AQ91" s="61" t="s">
        <v>536</v>
      </c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0" t="s">
        <v>459</v>
      </c>
      <c r="BD91" s="60"/>
      <c r="BE91" s="60"/>
      <c r="BF91" s="60"/>
      <c r="BG91" s="60"/>
      <c r="BH91" s="60"/>
      <c r="BI91" s="60"/>
      <c r="BJ91" s="60"/>
      <c r="BK91" s="60"/>
      <c r="BL91" s="63" t="s">
        <v>539</v>
      </c>
      <c r="BM91" s="63"/>
      <c r="BN91" s="63"/>
      <c r="BO91" s="63"/>
      <c r="BP91" s="63"/>
      <c r="BQ91" s="63"/>
      <c r="BR91" s="63"/>
      <c r="BS91" s="63"/>
      <c r="BT91" s="63"/>
      <c r="BU91" s="62">
        <v>6</v>
      </c>
      <c r="BV91" s="72" t="s">
        <v>399</v>
      </c>
      <c r="BW91" s="73"/>
      <c r="BX91" s="73"/>
      <c r="BY91" s="73"/>
      <c r="BZ91" s="73"/>
      <c r="CA91" s="73"/>
      <c r="CB91" s="73"/>
      <c r="CC91" s="73"/>
      <c r="CD91" s="74"/>
      <c r="CE91" s="54" t="s">
        <v>358</v>
      </c>
      <c r="CF91" s="55"/>
      <c r="CG91" s="55"/>
      <c r="CH91" s="55"/>
      <c r="CI91" s="55"/>
      <c r="CJ91" s="55"/>
      <c r="CK91" s="55"/>
      <c r="CL91" s="55"/>
      <c r="CM91" s="56"/>
      <c r="CN91" s="2"/>
    </row>
    <row r="92" spans="1:92" ht="40" customHeight="1">
      <c r="A92" s="4" t="s">
        <v>362</v>
      </c>
      <c r="B92" s="66">
        <v>10</v>
      </c>
      <c r="C92" s="66"/>
      <c r="D92" s="54" t="s">
        <v>363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6"/>
      <c r="V92" s="67">
        <v>15</v>
      </c>
      <c r="W92" s="67"/>
      <c r="X92" s="67"/>
      <c r="Y92" s="54" t="s">
        <v>364</v>
      </c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6"/>
      <c r="AQ92" s="61" t="s">
        <v>536</v>
      </c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0" t="s">
        <v>459</v>
      </c>
      <c r="BD92" s="60"/>
      <c r="BE92" s="60"/>
      <c r="BF92" s="60"/>
      <c r="BG92" s="60"/>
      <c r="BH92" s="60"/>
      <c r="BI92" s="60"/>
      <c r="BJ92" s="60"/>
      <c r="BK92" s="60"/>
      <c r="BL92" s="63" t="s">
        <v>539</v>
      </c>
      <c r="BM92" s="63"/>
      <c r="BN92" s="63"/>
      <c r="BO92" s="63"/>
      <c r="BP92" s="63"/>
      <c r="BQ92" s="63"/>
      <c r="BR92" s="63"/>
      <c r="BS92" s="63"/>
      <c r="BT92" s="63"/>
      <c r="BU92" s="62">
        <v>6</v>
      </c>
      <c r="BV92" s="72" t="s">
        <v>399</v>
      </c>
      <c r="BW92" s="73"/>
      <c r="BX92" s="73"/>
      <c r="BY92" s="73"/>
      <c r="BZ92" s="73"/>
      <c r="CA92" s="73"/>
      <c r="CB92" s="73"/>
      <c r="CC92" s="73"/>
      <c r="CD92" s="74"/>
      <c r="CE92" s="54" t="s">
        <v>365</v>
      </c>
      <c r="CF92" s="55"/>
      <c r="CG92" s="55"/>
      <c r="CH92" s="55"/>
      <c r="CI92" s="55"/>
      <c r="CJ92" s="55"/>
      <c r="CK92" s="55"/>
      <c r="CL92" s="55"/>
      <c r="CM92" s="56"/>
      <c r="CN92" s="2"/>
    </row>
    <row r="93" spans="1:92" ht="40" customHeight="1">
      <c r="A93" s="4" t="s">
        <v>366</v>
      </c>
      <c r="B93" s="66">
        <v>10</v>
      </c>
      <c r="C93" s="66"/>
      <c r="D93" s="54" t="s">
        <v>367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6"/>
      <c r="V93" s="67">
        <v>15</v>
      </c>
      <c r="W93" s="67"/>
      <c r="X93" s="67"/>
      <c r="Y93" s="54" t="s">
        <v>365</v>
      </c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6"/>
      <c r="AQ93" s="61" t="s">
        <v>536</v>
      </c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0" t="s">
        <v>459</v>
      </c>
      <c r="BD93" s="60"/>
      <c r="BE93" s="60"/>
      <c r="BF93" s="60"/>
      <c r="BG93" s="60"/>
      <c r="BH93" s="60"/>
      <c r="BI93" s="60"/>
      <c r="BJ93" s="60"/>
      <c r="BK93" s="60"/>
      <c r="BL93" s="63" t="s">
        <v>539</v>
      </c>
      <c r="BM93" s="63"/>
      <c r="BN93" s="63"/>
      <c r="BO93" s="63"/>
      <c r="BP93" s="63"/>
      <c r="BQ93" s="63"/>
      <c r="BR93" s="63"/>
      <c r="BS93" s="63"/>
      <c r="BT93" s="63"/>
      <c r="BU93" s="62">
        <v>6</v>
      </c>
      <c r="BV93" s="72" t="s">
        <v>399</v>
      </c>
      <c r="BW93" s="73"/>
      <c r="BX93" s="73"/>
      <c r="BY93" s="73"/>
      <c r="BZ93" s="73"/>
      <c r="CA93" s="73"/>
      <c r="CB93" s="73"/>
      <c r="CC93" s="73"/>
      <c r="CD93" s="74"/>
      <c r="CE93" s="54" t="s">
        <v>364</v>
      </c>
      <c r="CF93" s="55"/>
      <c r="CG93" s="55"/>
      <c r="CH93" s="55"/>
      <c r="CI93" s="55"/>
      <c r="CJ93" s="55"/>
      <c r="CK93" s="55"/>
      <c r="CL93" s="55"/>
      <c r="CM93" s="56"/>
      <c r="CN93" s="2"/>
    </row>
    <row r="94" spans="1:92" ht="30" customHeight="1">
      <c r="A94" s="1" t="s">
        <v>368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</row>
    <row r="95" spans="1:92" ht="43" customHeight="1">
      <c r="A95" s="2"/>
      <c r="B95" s="3">
        <v>0.33333333333333331</v>
      </c>
      <c r="C95" s="3">
        <f t="shared" ref="C95:BN95" si="18">SUM(B95+5/1440)</f>
        <v>0.33680555555555552</v>
      </c>
      <c r="D95" s="3">
        <f t="shared" si="18"/>
        <v>0.34027777777777773</v>
      </c>
      <c r="E95" s="3">
        <f t="shared" si="18"/>
        <v>0.34374999999999994</v>
      </c>
      <c r="F95" s="3">
        <f t="shared" si="18"/>
        <v>0.34722222222222215</v>
      </c>
      <c r="G95" s="3">
        <f t="shared" si="18"/>
        <v>0.35069444444444436</v>
      </c>
      <c r="H95" s="3">
        <f t="shared" si="18"/>
        <v>0.35416666666666657</v>
      </c>
      <c r="I95" s="3">
        <f t="shared" si="18"/>
        <v>0.35763888888888878</v>
      </c>
      <c r="J95" s="3">
        <f t="shared" si="18"/>
        <v>0.36111111111111099</v>
      </c>
      <c r="K95" s="3">
        <f t="shared" si="18"/>
        <v>0.3645833333333332</v>
      </c>
      <c r="L95" s="3">
        <f t="shared" si="18"/>
        <v>0.36805555555555541</v>
      </c>
      <c r="M95" s="3">
        <f t="shared" si="18"/>
        <v>0.37152777777777762</v>
      </c>
      <c r="N95" s="3">
        <f t="shared" si="18"/>
        <v>0.37499999999999983</v>
      </c>
      <c r="O95" s="3">
        <f t="shared" si="18"/>
        <v>0.37847222222222204</v>
      </c>
      <c r="P95" s="3">
        <f t="shared" si="18"/>
        <v>0.38194444444444425</v>
      </c>
      <c r="Q95" s="3">
        <f t="shared" si="18"/>
        <v>0.38541666666666646</v>
      </c>
      <c r="R95" s="3">
        <f t="shared" si="18"/>
        <v>0.38888888888888867</v>
      </c>
      <c r="S95" s="3">
        <f t="shared" si="18"/>
        <v>0.39236111111111088</v>
      </c>
      <c r="T95" s="3">
        <f t="shared" si="18"/>
        <v>0.39583333333333309</v>
      </c>
      <c r="U95" s="3">
        <f t="shared" si="18"/>
        <v>0.3993055555555553</v>
      </c>
      <c r="V95" s="3">
        <f t="shared" si="18"/>
        <v>0.40277777777777751</v>
      </c>
      <c r="W95" s="3">
        <f t="shared" si="18"/>
        <v>0.40624999999999972</v>
      </c>
      <c r="X95" s="3">
        <f t="shared" si="18"/>
        <v>0.40972222222222193</v>
      </c>
      <c r="Y95" s="3">
        <f t="shared" si="18"/>
        <v>0.41319444444444414</v>
      </c>
      <c r="Z95" s="3">
        <f t="shared" si="18"/>
        <v>0.41666666666666635</v>
      </c>
      <c r="AA95" s="3">
        <f t="shared" si="18"/>
        <v>0.42013888888888856</v>
      </c>
      <c r="AB95" s="3">
        <f t="shared" si="18"/>
        <v>0.42361111111111077</v>
      </c>
      <c r="AC95" s="3">
        <f t="shared" si="18"/>
        <v>0.42708333333333298</v>
      </c>
      <c r="AD95" s="3">
        <f t="shared" si="18"/>
        <v>0.43055555555555519</v>
      </c>
      <c r="AE95" s="3">
        <f t="shared" si="18"/>
        <v>0.4340277777777774</v>
      </c>
      <c r="AF95" s="3">
        <f t="shared" si="18"/>
        <v>0.43749999999999961</v>
      </c>
      <c r="AG95" s="3">
        <f t="shared" si="18"/>
        <v>0.44097222222222182</v>
      </c>
      <c r="AH95" s="3">
        <f t="shared" si="18"/>
        <v>0.44444444444444403</v>
      </c>
      <c r="AI95" s="3">
        <f t="shared" si="18"/>
        <v>0.44791666666666624</v>
      </c>
      <c r="AJ95" s="3">
        <f t="shared" si="18"/>
        <v>0.45138888888888845</v>
      </c>
      <c r="AK95" s="3">
        <f t="shared" si="18"/>
        <v>0.45486111111111066</v>
      </c>
      <c r="AL95" s="3">
        <f t="shared" si="18"/>
        <v>0.45833333333333287</v>
      </c>
      <c r="AM95" s="3">
        <f t="shared" si="18"/>
        <v>0.46180555555555508</v>
      </c>
      <c r="AN95" s="3">
        <f t="shared" si="18"/>
        <v>0.46527777777777729</v>
      </c>
      <c r="AO95" s="3">
        <f t="shared" si="18"/>
        <v>0.4687499999999995</v>
      </c>
      <c r="AP95" s="3">
        <f t="shared" si="18"/>
        <v>0.47222222222222171</v>
      </c>
      <c r="AQ95" s="3">
        <f t="shared" si="18"/>
        <v>0.47569444444444392</v>
      </c>
      <c r="AR95" s="3">
        <f t="shared" si="18"/>
        <v>0.47916666666666613</v>
      </c>
      <c r="AS95" s="3">
        <f t="shared" si="18"/>
        <v>0.48263888888888834</v>
      </c>
      <c r="AT95" s="3">
        <f t="shared" si="18"/>
        <v>0.48611111111111055</v>
      </c>
      <c r="AU95" s="3">
        <f t="shared" si="18"/>
        <v>0.48958333333333276</v>
      </c>
      <c r="AV95" s="3">
        <f t="shared" si="18"/>
        <v>0.49305555555555497</v>
      </c>
      <c r="AW95" s="3">
        <f t="shared" si="18"/>
        <v>0.49652777777777718</v>
      </c>
      <c r="AX95" s="3">
        <f t="shared" si="18"/>
        <v>0.49999999999999939</v>
      </c>
      <c r="AY95" s="3">
        <f t="shared" si="18"/>
        <v>0.50347222222222165</v>
      </c>
      <c r="AZ95" s="3">
        <f t="shared" si="18"/>
        <v>0.50694444444444386</v>
      </c>
      <c r="BA95" s="3">
        <f t="shared" si="18"/>
        <v>0.51041666666666607</v>
      </c>
      <c r="BB95" s="3">
        <f t="shared" si="18"/>
        <v>0.51388888888888828</v>
      </c>
      <c r="BC95" s="3">
        <f t="shared" si="18"/>
        <v>0.51736111111111049</v>
      </c>
      <c r="BD95" s="3">
        <f t="shared" si="18"/>
        <v>0.5208333333333327</v>
      </c>
      <c r="BE95" s="3">
        <f t="shared" si="18"/>
        <v>0.52430555555555491</v>
      </c>
      <c r="BF95" s="3">
        <f t="shared" si="18"/>
        <v>0.52777777777777712</v>
      </c>
      <c r="BG95" s="3">
        <f t="shared" si="18"/>
        <v>0.53124999999999933</v>
      </c>
      <c r="BH95" s="3">
        <f t="shared" si="18"/>
        <v>0.53472222222222154</v>
      </c>
      <c r="BI95" s="3">
        <f t="shared" si="18"/>
        <v>0.53819444444444375</v>
      </c>
      <c r="BJ95" s="3">
        <f t="shared" si="18"/>
        <v>0.54166666666666596</v>
      </c>
      <c r="BK95" s="3">
        <f t="shared" si="18"/>
        <v>0.54513888888888817</v>
      </c>
      <c r="BL95" s="3">
        <f t="shared" si="18"/>
        <v>0.54861111111111038</v>
      </c>
      <c r="BM95" s="3">
        <f t="shared" si="18"/>
        <v>0.55208333333333259</v>
      </c>
      <c r="BN95" s="3">
        <f t="shared" si="18"/>
        <v>0.5555555555555548</v>
      </c>
      <c r="BO95" s="3">
        <f t="shared" ref="BO95:CN95" si="19">SUM(BN95+5/1440)</f>
        <v>0.55902777777777701</v>
      </c>
      <c r="BP95" s="3">
        <f t="shared" si="19"/>
        <v>0.56249999999999922</v>
      </c>
      <c r="BQ95" s="3">
        <f t="shared" si="19"/>
        <v>0.56597222222222143</v>
      </c>
      <c r="BR95" s="3">
        <f t="shared" si="19"/>
        <v>0.56944444444444364</v>
      </c>
      <c r="BS95" s="3">
        <f t="shared" si="19"/>
        <v>0.57291666666666585</v>
      </c>
      <c r="BT95" s="3">
        <f t="shared" si="19"/>
        <v>0.57638888888888806</v>
      </c>
      <c r="BU95" s="3">
        <f t="shared" si="19"/>
        <v>0.57986111111111027</v>
      </c>
      <c r="BV95" s="3">
        <f t="shared" si="19"/>
        <v>0.58333333333333248</v>
      </c>
      <c r="BW95" s="3">
        <f t="shared" si="19"/>
        <v>0.58680555555555469</v>
      </c>
      <c r="BX95" s="3">
        <f t="shared" si="19"/>
        <v>0.5902777777777769</v>
      </c>
      <c r="BY95" s="3">
        <f t="shared" si="19"/>
        <v>0.59374999999999911</v>
      </c>
      <c r="BZ95" s="3">
        <f t="shared" si="19"/>
        <v>0.59722222222222132</v>
      </c>
      <c r="CA95" s="3">
        <f t="shared" si="19"/>
        <v>0.60069444444444353</v>
      </c>
      <c r="CB95" s="3">
        <f t="shared" si="19"/>
        <v>0.60416666666666574</v>
      </c>
      <c r="CC95" s="3">
        <f t="shared" si="19"/>
        <v>0.60763888888888795</v>
      </c>
      <c r="CD95" s="3">
        <f t="shared" si="19"/>
        <v>0.61111111111111016</v>
      </c>
      <c r="CE95" s="3">
        <f t="shared" si="19"/>
        <v>0.61458333333333237</v>
      </c>
      <c r="CF95" s="3">
        <f t="shared" si="19"/>
        <v>0.61805555555555458</v>
      </c>
      <c r="CG95" s="3">
        <f t="shared" si="19"/>
        <v>0.62152777777777679</v>
      </c>
      <c r="CH95" s="3">
        <f t="shared" si="19"/>
        <v>0.624999999999999</v>
      </c>
      <c r="CI95" s="3">
        <f t="shared" si="19"/>
        <v>0.62847222222222121</v>
      </c>
      <c r="CJ95" s="3">
        <f t="shared" si="19"/>
        <v>0.63194444444444342</v>
      </c>
      <c r="CK95" s="3">
        <f t="shared" si="19"/>
        <v>0.63541666666666563</v>
      </c>
      <c r="CL95" s="3">
        <f t="shared" si="19"/>
        <v>0.63888888888888784</v>
      </c>
      <c r="CM95" s="3">
        <f t="shared" si="19"/>
        <v>0.64236111111111005</v>
      </c>
      <c r="CN95" s="3">
        <f t="shared" si="19"/>
        <v>0.64583333333333226</v>
      </c>
    </row>
    <row r="96" spans="1:92" ht="32" customHeight="1">
      <c r="A96" s="4" t="s">
        <v>369</v>
      </c>
      <c r="B96" s="66">
        <v>10</v>
      </c>
      <c r="C96" s="66"/>
      <c r="D96" s="54" t="s">
        <v>370</v>
      </c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6"/>
      <c r="V96" s="67">
        <v>15</v>
      </c>
      <c r="W96" s="67"/>
      <c r="X96" s="67"/>
      <c r="Y96" s="63" t="s">
        <v>539</v>
      </c>
      <c r="Z96" s="63"/>
      <c r="AA96" s="63"/>
      <c r="AB96" s="63"/>
      <c r="AC96" s="63"/>
      <c r="AD96" s="63"/>
      <c r="AE96" s="63"/>
      <c r="AF96" s="63"/>
      <c r="AG96" s="63"/>
      <c r="AH96" s="75" t="s">
        <v>371</v>
      </c>
      <c r="AI96" s="75"/>
      <c r="AJ96" s="75"/>
      <c r="AK96" s="75"/>
      <c r="AL96" s="75"/>
      <c r="AM96" s="75"/>
      <c r="AN96" s="75"/>
      <c r="AO96" s="75"/>
      <c r="AP96" s="75"/>
      <c r="AQ96" s="61" t="s">
        <v>536</v>
      </c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54" t="s">
        <v>372</v>
      </c>
      <c r="BD96" s="55"/>
      <c r="BE96" s="55"/>
      <c r="BF96" s="55"/>
      <c r="BG96" s="55"/>
      <c r="BH96" s="55"/>
      <c r="BI96" s="55"/>
      <c r="BJ96" s="55"/>
      <c r="BK96" s="56"/>
      <c r="BL96" s="54" t="s">
        <v>373</v>
      </c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6"/>
      <c r="CD96" s="76"/>
      <c r="CE96" s="60" t="s">
        <v>374</v>
      </c>
      <c r="CF96" s="60"/>
      <c r="CG96" s="60"/>
      <c r="CH96" s="60"/>
      <c r="CI96" s="60"/>
      <c r="CJ96" s="60"/>
      <c r="CK96" s="60"/>
      <c r="CL96" s="60"/>
      <c r="CM96" s="60"/>
      <c r="CN96" s="2"/>
    </row>
    <row r="97" spans="1:92" ht="32" customHeight="1">
      <c r="A97" s="4" t="s">
        <v>375</v>
      </c>
      <c r="B97" s="66">
        <v>10</v>
      </c>
      <c r="C97" s="66"/>
      <c r="D97" s="54" t="s">
        <v>372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6"/>
      <c r="V97" s="67">
        <v>15</v>
      </c>
      <c r="W97" s="67"/>
      <c r="X97" s="67"/>
      <c r="Y97" s="63" t="s">
        <v>539</v>
      </c>
      <c r="Z97" s="63"/>
      <c r="AA97" s="63"/>
      <c r="AB97" s="63"/>
      <c r="AC97" s="63"/>
      <c r="AD97" s="63"/>
      <c r="AE97" s="63"/>
      <c r="AF97" s="63"/>
      <c r="AG97" s="63"/>
      <c r="AH97" s="75" t="s">
        <v>371</v>
      </c>
      <c r="AI97" s="75"/>
      <c r="AJ97" s="75"/>
      <c r="AK97" s="75"/>
      <c r="AL97" s="75"/>
      <c r="AM97" s="75"/>
      <c r="AN97" s="75"/>
      <c r="AO97" s="75"/>
      <c r="AP97" s="75"/>
      <c r="AQ97" s="61" t="s">
        <v>536</v>
      </c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54" t="s">
        <v>370</v>
      </c>
      <c r="BD97" s="55"/>
      <c r="BE97" s="55"/>
      <c r="BF97" s="55"/>
      <c r="BG97" s="55"/>
      <c r="BH97" s="55"/>
      <c r="BI97" s="55"/>
      <c r="BJ97" s="55"/>
      <c r="BK97" s="56"/>
      <c r="BL97" s="54" t="s">
        <v>376</v>
      </c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6"/>
      <c r="CD97" s="76"/>
      <c r="CE97" s="60" t="s">
        <v>374</v>
      </c>
      <c r="CF97" s="60"/>
      <c r="CG97" s="60"/>
      <c r="CH97" s="60"/>
      <c r="CI97" s="60"/>
      <c r="CJ97" s="60"/>
      <c r="CK97" s="60"/>
      <c r="CL97" s="60"/>
      <c r="CM97" s="60"/>
      <c r="CN97" s="2"/>
    </row>
    <row r="98" spans="1:92" ht="32" customHeight="1">
      <c r="A98" s="4" t="s">
        <v>377</v>
      </c>
      <c r="B98" s="66">
        <v>10</v>
      </c>
      <c r="C98" s="66"/>
      <c r="D98" s="54" t="s">
        <v>378</v>
      </c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6"/>
      <c r="V98" s="67">
        <v>15</v>
      </c>
      <c r="W98" s="67"/>
      <c r="X98" s="67"/>
      <c r="Y98" s="63" t="s">
        <v>539</v>
      </c>
      <c r="Z98" s="63"/>
      <c r="AA98" s="63"/>
      <c r="AB98" s="63"/>
      <c r="AC98" s="63"/>
      <c r="AD98" s="63"/>
      <c r="AE98" s="63"/>
      <c r="AF98" s="63"/>
      <c r="AG98" s="63"/>
      <c r="AH98" s="75" t="s">
        <v>371</v>
      </c>
      <c r="AI98" s="75"/>
      <c r="AJ98" s="75"/>
      <c r="AK98" s="75"/>
      <c r="AL98" s="75"/>
      <c r="AM98" s="75"/>
      <c r="AN98" s="75"/>
      <c r="AO98" s="75"/>
      <c r="AP98" s="75"/>
      <c r="AQ98" s="61" t="s">
        <v>536</v>
      </c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54" t="s">
        <v>379</v>
      </c>
      <c r="BD98" s="55"/>
      <c r="BE98" s="55"/>
      <c r="BF98" s="55"/>
      <c r="BG98" s="55"/>
      <c r="BH98" s="55"/>
      <c r="BI98" s="55"/>
      <c r="BJ98" s="55"/>
      <c r="BK98" s="56"/>
      <c r="BL98" s="54" t="s">
        <v>380</v>
      </c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6"/>
      <c r="CD98" s="76"/>
      <c r="CE98" s="60" t="s">
        <v>374</v>
      </c>
      <c r="CF98" s="60"/>
      <c r="CG98" s="60"/>
      <c r="CH98" s="60"/>
      <c r="CI98" s="60"/>
      <c r="CJ98" s="60"/>
      <c r="CK98" s="60"/>
      <c r="CL98" s="60"/>
      <c r="CM98" s="60"/>
      <c r="CN98" s="2"/>
    </row>
    <row r="99" spans="1:92" ht="32" customHeight="1">
      <c r="A99" s="4" t="s">
        <v>381</v>
      </c>
      <c r="B99" s="66">
        <v>10</v>
      </c>
      <c r="C99" s="66"/>
      <c r="D99" s="54" t="s">
        <v>379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6"/>
      <c r="V99" s="67">
        <v>15</v>
      </c>
      <c r="W99" s="67"/>
      <c r="X99" s="67"/>
      <c r="Y99" s="63" t="s">
        <v>539</v>
      </c>
      <c r="Z99" s="63"/>
      <c r="AA99" s="63"/>
      <c r="AB99" s="63"/>
      <c r="AC99" s="63"/>
      <c r="AD99" s="63"/>
      <c r="AE99" s="63"/>
      <c r="AF99" s="63"/>
      <c r="AG99" s="63"/>
      <c r="AH99" s="75" t="s">
        <v>371</v>
      </c>
      <c r="AI99" s="75"/>
      <c r="AJ99" s="75"/>
      <c r="AK99" s="75"/>
      <c r="AL99" s="75"/>
      <c r="AM99" s="75"/>
      <c r="AN99" s="75"/>
      <c r="AO99" s="75"/>
      <c r="AP99" s="75"/>
      <c r="AQ99" s="61" t="s">
        <v>536</v>
      </c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54" t="s">
        <v>378</v>
      </c>
      <c r="BD99" s="55"/>
      <c r="BE99" s="55"/>
      <c r="BF99" s="55"/>
      <c r="BG99" s="55"/>
      <c r="BH99" s="55"/>
      <c r="BI99" s="55"/>
      <c r="BJ99" s="55"/>
      <c r="BK99" s="56"/>
      <c r="BL99" s="54" t="s">
        <v>382</v>
      </c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6"/>
      <c r="CD99" s="76"/>
      <c r="CE99" s="60" t="s">
        <v>374</v>
      </c>
      <c r="CF99" s="60"/>
      <c r="CG99" s="60"/>
      <c r="CH99" s="60"/>
      <c r="CI99" s="60"/>
      <c r="CJ99" s="60"/>
      <c r="CK99" s="60"/>
      <c r="CL99" s="60"/>
      <c r="CM99" s="60"/>
      <c r="CN99" s="2"/>
    </row>
    <row r="100" spans="1:92" ht="32" customHeight="1">
      <c r="A100" s="4" t="s">
        <v>383</v>
      </c>
      <c r="B100" s="66">
        <v>10</v>
      </c>
      <c r="C100" s="66"/>
      <c r="D100" s="54" t="s">
        <v>384</v>
      </c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6"/>
      <c r="V100" s="67">
        <v>15</v>
      </c>
      <c r="W100" s="67"/>
      <c r="X100" s="67"/>
      <c r="Y100" s="63" t="s">
        <v>539</v>
      </c>
      <c r="Z100" s="63"/>
      <c r="AA100" s="63"/>
      <c r="AB100" s="63"/>
      <c r="AC100" s="63"/>
      <c r="AD100" s="63"/>
      <c r="AE100" s="63"/>
      <c r="AF100" s="63"/>
      <c r="AG100" s="63"/>
      <c r="AH100" s="54" t="s">
        <v>385</v>
      </c>
      <c r="AI100" s="55"/>
      <c r="AJ100" s="55"/>
      <c r="AK100" s="55"/>
      <c r="AL100" s="55"/>
      <c r="AM100" s="55"/>
      <c r="AN100" s="55"/>
      <c r="AO100" s="55"/>
      <c r="AP100" s="56"/>
      <c r="AQ100" s="61" t="s">
        <v>536</v>
      </c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75" t="s">
        <v>371</v>
      </c>
      <c r="BD100" s="75"/>
      <c r="BE100" s="75"/>
      <c r="BF100" s="75"/>
      <c r="BG100" s="75"/>
      <c r="BH100" s="75"/>
      <c r="BI100" s="75"/>
      <c r="BJ100" s="75"/>
      <c r="BK100" s="75"/>
      <c r="BL100" s="54" t="s">
        <v>386</v>
      </c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6"/>
      <c r="CD100" s="76"/>
      <c r="CE100" s="60" t="s">
        <v>374</v>
      </c>
      <c r="CF100" s="60"/>
      <c r="CG100" s="60"/>
      <c r="CH100" s="60"/>
      <c r="CI100" s="60"/>
      <c r="CJ100" s="60"/>
      <c r="CK100" s="60"/>
      <c r="CL100" s="60"/>
      <c r="CM100" s="60"/>
      <c r="CN100" s="2"/>
    </row>
    <row r="101" spans="1:92" ht="32" customHeight="1">
      <c r="A101" s="4" t="s">
        <v>387</v>
      </c>
      <c r="B101" s="66">
        <v>10</v>
      </c>
      <c r="C101" s="66"/>
      <c r="D101" s="54" t="s">
        <v>388</v>
      </c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6"/>
      <c r="V101" s="67">
        <v>15</v>
      </c>
      <c r="W101" s="67"/>
      <c r="X101" s="67"/>
      <c r="Y101" s="63" t="s">
        <v>539</v>
      </c>
      <c r="Z101" s="63"/>
      <c r="AA101" s="63"/>
      <c r="AB101" s="63"/>
      <c r="AC101" s="63"/>
      <c r="AD101" s="63"/>
      <c r="AE101" s="63"/>
      <c r="AF101" s="63"/>
      <c r="AG101" s="63"/>
      <c r="AH101" s="54" t="s">
        <v>386</v>
      </c>
      <c r="AI101" s="55"/>
      <c r="AJ101" s="55"/>
      <c r="AK101" s="55"/>
      <c r="AL101" s="55"/>
      <c r="AM101" s="55"/>
      <c r="AN101" s="55"/>
      <c r="AO101" s="55"/>
      <c r="AP101" s="56"/>
      <c r="AQ101" s="61" t="s">
        <v>536</v>
      </c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75" t="s">
        <v>371</v>
      </c>
      <c r="BD101" s="75"/>
      <c r="BE101" s="75"/>
      <c r="BF101" s="75"/>
      <c r="BG101" s="75"/>
      <c r="BH101" s="75"/>
      <c r="BI101" s="75"/>
      <c r="BJ101" s="75"/>
      <c r="BK101" s="75"/>
      <c r="BL101" s="54" t="s">
        <v>389</v>
      </c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6"/>
      <c r="CD101" s="76"/>
      <c r="CE101" s="60" t="s">
        <v>374</v>
      </c>
      <c r="CF101" s="60"/>
      <c r="CG101" s="60"/>
      <c r="CH101" s="60"/>
      <c r="CI101" s="60"/>
      <c r="CJ101" s="60"/>
      <c r="CK101" s="60"/>
      <c r="CL101" s="60"/>
      <c r="CM101" s="60"/>
      <c r="CN101" s="2"/>
    </row>
    <row r="102" spans="1:92" ht="32" customHeight="1">
      <c r="A102" s="4" t="s">
        <v>390</v>
      </c>
      <c r="B102" s="66">
        <v>10</v>
      </c>
      <c r="C102" s="66"/>
      <c r="D102" s="54" t="s">
        <v>391</v>
      </c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6"/>
      <c r="V102" s="67">
        <v>15</v>
      </c>
      <c r="W102" s="67"/>
      <c r="X102" s="67"/>
      <c r="Y102" s="63" t="s">
        <v>539</v>
      </c>
      <c r="Z102" s="63"/>
      <c r="AA102" s="63"/>
      <c r="AB102" s="63"/>
      <c r="AC102" s="63"/>
      <c r="AD102" s="63"/>
      <c r="AE102" s="63"/>
      <c r="AF102" s="63"/>
      <c r="AG102" s="63"/>
      <c r="AH102" s="54" t="s">
        <v>226</v>
      </c>
      <c r="AI102" s="55"/>
      <c r="AJ102" s="55"/>
      <c r="AK102" s="55"/>
      <c r="AL102" s="55"/>
      <c r="AM102" s="55"/>
      <c r="AN102" s="55"/>
      <c r="AO102" s="55"/>
      <c r="AP102" s="56"/>
      <c r="AQ102" s="61" t="s">
        <v>536</v>
      </c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75" t="s">
        <v>371</v>
      </c>
      <c r="BD102" s="75"/>
      <c r="BE102" s="75"/>
      <c r="BF102" s="75"/>
      <c r="BG102" s="75"/>
      <c r="BH102" s="75"/>
      <c r="BI102" s="75"/>
      <c r="BJ102" s="75"/>
      <c r="BK102" s="75"/>
      <c r="BL102" s="54" t="s">
        <v>227</v>
      </c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6"/>
      <c r="CD102" s="76"/>
      <c r="CE102" s="60" t="s">
        <v>374</v>
      </c>
      <c r="CF102" s="60"/>
      <c r="CG102" s="60"/>
      <c r="CH102" s="60"/>
      <c r="CI102" s="60"/>
      <c r="CJ102" s="60"/>
      <c r="CK102" s="60"/>
      <c r="CL102" s="60"/>
      <c r="CM102" s="60"/>
      <c r="CN102" s="2"/>
    </row>
    <row r="103" spans="1:92" ht="32" customHeight="1">
      <c r="A103" s="4" t="s">
        <v>228</v>
      </c>
      <c r="B103" s="66">
        <v>10</v>
      </c>
      <c r="C103" s="66"/>
      <c r="D103" s="54" t="s">
        <v>229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6"/>
      <c r="V103" s="67">
        <v>15</v>
      </c>
      <c r="W103" s="67"/>
      <c r="X103" s="67"/>
      <c r="Y103" s="63" t="s">
        <v>539</v>
      </c>
      <c r="Z103" s="63"/>
      <c r="AA103" s="63"/>
      <c r="AB103" s="63"/>
      <c r="AC103" s="63"/>
      <c r="AD103" s="63"/>
      <c r="AE103" s="63"/>
      <c r="AF103" s="63"/>
      <c r="AG103" s="63"/>
      <c r="AH103" s="54" t="s">
        <v>227</v>
      </c>
      <c r="AI103" s="55"/>
      <c r="AJ103" s="55"/>
      <c r="AK103" s="55"/>
      <c r="AL103" s="55"/>
      <c r="AM103" s="55"/>
      <c r="AN103" s="55"/>
      <c r="AO103" s="55"/>
      <c r="AP103" s="56"/>
      <c r="AQ103" s="61" t="s">
        <v>536</v>
      </c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75" t="s">
        <v>371</v>
      </c>
      <c r="BD103" s="75"/>
      <c r="BE103" s="75"/>
      <c r="BF103" s="75"/>
      <c r="BG103" s="75"/>
      <c r="BH103" s="75"/>
      <c r="BI103" s="75"/>
      <c r="BJ103" s="75"/>
      <c r="BK103" s="75"/>
      <c r="BL103" s="54" t="s">
        <v>230</v>
      </c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6"/>
      <c r="CD103" s="76"/>
      <c r="CE103" s="60" t="s">
        <v>374</v>
      </c>
      <c r="CF103" s="60"/>
      <c r="CG103" s="60"/>
      <c r="CH103" s="60"/>
      <c r="CI103" s="60"/>
      <c r="CJ103" s="60"/>
      <c r="CK103" s="60"/>
      <c r="CL103" s="60"/>
      <c r="CM103" s="60"/>
      <c r="CN103" s="2"/>
    </row>
    <row r="104" spans="1:92" ht="30" customHeight="1">
      <c r="A104" s="1" t="s">
        <v>231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</row>
    <row r="105" spans="1:92" ht="43" customHeight="1">
      <c r="A105" s="2"/>
      <c r="B105" s="3">
        <v>0.33333333333333331</v>
      </c>
      <c r="C105" s="3">
        <f t="shared" ref="C105:BN105" si="20">SUM(B105+5/1440)</f>
        <v>0.33680555555555552</v>
      </c>
      <c r="D105" s="3">
        <f t="shared" si="20"/>
        <v>0.34027777777777773</v>
      </c>
      <c r="E105" s="3">
        <f t="shared" si="20"/>
        <v>0.34374999999999994</v>
      </c>
      <c r="F105" s="3">
        <f t="shared" si="20"/>
        <v>0.34722222222222215</v>
      </c>
      <c r="G105" s="3">
        <f t="shared" si="20"/>
        <v>0.35069444444444436</v>
      </c>
      <c r="H105" s="3">
        <f t="shared" si="20"/>
        <v>0.35416666666666657</v>
      </c>
      <c r="I105" s="3">
        <f t="shared" si="20"/>
        <v>0.35763888888888878</v>
      </c>
      <c r="J105" s="3">
        <f t="shared" si="20"/>
        <v>0.36111111111111099</v>
      </c>
      <c r="K105" s="3">
        <f t="shared" si="20"/>
        <v>0.3645833333333332</v>
      </c>
      <c r="L105" s="3">
        <f t="shared" si="20"/>
        <v>0.36805555555555541</v>
      </c>
      <c r="M105" s="3">
        <f t="shared" si="20"/>
        <v>0.37152777777777762</v>
      </c>
      <c r="N105" s="3">
        <f t="shared" si="20"/>
        <v>0.37499999999999983</v>
      </c>
      <c r="O105" s="3">
        <f t="shared" si="20"/>
        <v>0.37847222222222204</v>
      </c>
      <c r="P105" s="3">
        <f t="shared" si="20"/>
        <v>0.38194444444444425</v>
      </c>
      <c r="Q105" s="3">
        <f t="shared" si="20"/>
        <v>0.38541666666666646</v>
      </c>
      <c r="R105" s="3">
        <f t="shared" si="20"/>
        <v>0.38888888888888867</v>
      </c>
      <c r="S105" s="3">
        <f t="shared" si="20"/>
        <v>0.39236111111111088</v>
      </c>
      <c r="T105" s="3">
        <f t="shared" si="20"/>
        <v>0.39583333333333309</v>
      </c>
      <c r="U105" s="3">
        <f t="shared" si="20"/>
        <v>0.3993055555555553</v>
      </c>
      <c r="V105" s="3">
        <f t="shared" si="20"/>
        <v>0.40277777777777751</v>
      </c>
      <c r="W105" s="3">
        <f t="shared" si="20"/>
        <v>0.40624999999999972</v>
      </c>
      <c r="X105" s="3">
        <f t="shared" si="20"/>
        <v>0.40972222222222193</v>
      </c>
      <c r="Y105" s="3">
        <f t="shared" si="20"/>
        <v>0.41319444444444414</v>
      </c>
      <c r="Z105" s="3">
        <f t="shared" si="20"/>
        <v>0.41666666666666635</v>
      </c>
      <c r="AA105" s="3">
        <f t="shared" si="20"/>
        <v>0.42013888888888856</v>
      </c>
      <c r="AB105" s="3">
        <f t="shared" si="20"/>
        <v>0.42361111111111077</v>
      </c>
      <c r="AC105" s="3">
        <f t="shared" si="20"/>
        <v>0.42708333333333298</v>
      </c>
      <c r="AD105" s="3">
        <f t="shared" si="20"/>
        <v>0.43055555555555519</v>
      </c>
      <c r="AE105" s="3">
        <f t="shared" si="20"/>
        <v>0.4340277777777774</v>
      </c>
      <c r="AF105" s="3">
        <f t="shared" si="20"/>
        <v>0.43749999999999961</v>
      </c>
      <c r="AG105" s="3">
        <f t="shared" si="20"/>
        <v>0.44097222222222182</v>
      </c>
      <c r="AH105" s="3">
        <f t="shared" si="20"/>
        <v>0.44444444444444403</v>
      </c>
      <c r="AI105" s="3">
        <f t="shared" si="20"/>
        <v>0.44791666666666624</v>
      </c>
      <c r="AJ105" s="3">
        <f t="shared" si="20"/>
        <v>0.45138888888888845</v>
      </c>
      <c r="AK105" s="3">
        <f t="shared" si="20"/>
        <v>0.45486111111111066</v>
      </c>
      <c r="AL105" s="3">
        <f t="shared" si="20"/>
        <v>0.45833333333333287</v>
      </c>
      <c r="AM105" s="3">
        <f t="shared" si="20"/>
        <v>0.46180555555555508</v>
      </c>
      <c r="AN105" s="3">
        <f t="shared" si="20"/>
        <v>0.46527777777777729</v>
      </c>
      <c r="AO105" s="3">
        <f t="shared" si="20"/>
        <v>0.4687499999999995</v>
      </c>
      <c r="AP105" s="3">
        <f t="shared" si="20"/>
        <v>0.47222222222222171</v>
      </c>
      <c r="AQ105" s="3">
        <f t="shared" si="20"/>
        <v>0.47569444444444392</v>
      </c>
      <c r="AR105" s="3">
        <f t="shared" si="20"/>
        <v>0.47916666666666613</v>
      </c>
      <c r="AS105" s="3">
        <f t="shared" si="20"/>
        <v>0.48263888888888834</v>
      </c>
      <c r="AT105" s="3">
        <f t="shared" si="20"/>
        <v>0.48611111111111055</v>
      </c>
      <c r="AU105" s="3">
        <f t="shared" si="20"/>
        <v>0.48958333333333276</v>
      </c>
      <c r="AV105" s="3">
        <f t="shared" si="20"/>
        <v>0.49305555555555497</v>
      </c>
      <c r="AW105" s="3">
        <f t="shared" si="20"/>
        <v>0.49652777777777718</v>
      </c>
      <c r="AX105" s="3">
        <f t="shared" si="20"/>
        <v>0.49999999999999939</v>
      </c>
      <c r="AY105" s="3">
        <f t="shared" si="20"/>
        <v>0.50347222222222165</v>
      </c>
      <c r="AZ105" s="3">
        <f t="shared" si="20"/>
        <v>0.50694444444444386</v>
      </c>
      <c r="BA105" s="3">
        <f t="shared" si="20"/>
        <v>0.51041666666666607</v>
      </c>
      <c r="BB105" s="3">
        <f t="shared" si="20"/>
        <v>0.51388888888888828</v>
      </c>
      <c r="BC105" s="3">
        <f t="shared" si="20"/>
        <v>0.51736111111111049</v>
      </c>
      <c r="BD105" s="3">
        <f t="shared" si="20"/>
        <v>0.5208333333333327</v>
      </c>
      <c r="BE105" s="3">
        <f t="shared" si="20"/>
        <v>0.52430555555555491</v>
      </c>
      <c r="BF105" s="3">
        <f t="shared" si="20"/>
        <v>0.52777777777777712</v>
      </c>
      <c r="BG105" s="3">
        <f t="shared" si="20"/>
        <v>0.53124999999999933</v>
      </c>
      <c r="BH105" s="3">
        <f t="shared" si="20"/>
        <v>0.53472222222222154</v>
      </c>
      <c r="BI105" s="3">
        <f t="shared" si="20"/>
        <v>0.53819444444444375</v>
      </c>
      <c r="BJ105" s="3">
        <f t="shared" si="20"/>
        <v>0.54166666666666596</v>
      </c>
      <c r="BK105" s="3">
        <f t="shared" si="20"/>
        <v>0.54513888888888817</v>
      </c>
      <c r="BL105" s="3">
        <f t="shared" si="20"/>
        <v>0.54861111111111038</v>
      </c>
      <c r="BM105" s="3">
        <f t="shared" si="20"/>
        <v>0.55208333333333259</v>
      </c>
      <c r="BN105" s="3">
        <f t="shared" si="20"/>
        <v>0.5555555555555548</v>
      </c>
      <c r="BO105" s="3">
        <f t="shared" ref="BO105:CN105" si="21">SUM(BN105+5/1440)</f>
        <v>0.55902777777777701</v>
      </c>
      <c r="BP105" s="3">
        <f t="shared" si="21"/>
        <v>0.56249999999999922</v>
      </c>
      <c r="BQ105" s="3">
        <f t="shared" si="21"/>
        <v>0.56597222222222143</v>
      </c>
      <c r="BR105" s="3">
        <f t="shared" si="21"/>
        <v>0.56944444444444364</v>
      </c>
      <c r="BS105" s="3">
        <f t="shared" si="21"/>
        <v>0.57291666666666585</v>
      </c>
      <c r="BT105" s="3">
        <f t="shared" si="21"/>
        <v>0.57638888888888806</v>
      </c>
      <c r="BU105" s="3">
        <f t="shared" si="21"/>
        <v>0.57986111111111027</v>
      </c>
      <c r="BV105" s="3">
        <f t="shared" si="21"/>
        <v>0.58333333333333248</v>
      </c>
      <c r="BW105" s="3">
        <f t="shared" si="21"/>
        <v>0.58680555555555469</v>
      </c>
      <c r="BX105" s="3">
        <f t="shared" si="21"/>
        <v>0.5902777777777769</v>
      </c>
      <c r="BY105" s="3">
        <f t="shared" si="21"/>
        <v>0.59374999999999911</v>
      </c>
      <c r="BZ105" s="3">
        <f t="shared" si="21"/>
        <v>0.59722222222222132</v>
      </c>
      <c r="CA105" s="3">
        <f t="shared" si="21"/>
        <v>0.60069444444444353</v>
      </c>
      <c r="CB105" s="3">
        <f t="shared" si="21"/>
        <v>0.60416666666666574</v>
      </c>
      <c r="CC105" s="3">
        <f t="shared" si="21"/>
        <v>0.60763888888888795</v>
      </c>
      <c r="CD105" s="3">
        <f t="shared" si="21"/>
        <v>0.61111111111111016</v>
      </c>
      <c r="CE105" s="3">
        <f t="shared" si="21"/>
        <v>0.61458333333333237</v>
      </c>
      <c r="CF105" s="3">
        <f t="shared" si="21"/>
        <v>0.61805555555555458</v>
      </c>
      <c r="CG105" s="3">
        <f t="shared" si="21"/>
        <v>0.62152777777777679</v>
      </c>
      <c r="CH105" s="3">
        <f t="shared" si="21"/>
        <v>0.624999999999999</v>
      </c>
      <c r="CI105" s="3">
        <f t="shared" si="21"/>
        <v>0.62847222222222121</v>
      </c>
      <c r="CJ105" s="3">
        <f t="shared" si="21"/>
        <v>0.63194444444444342</v>
      </c>
      <c r="CK105" s="3">
        <f t="shared" si="21"/>
        <v>0.63541666666666563</v>
      </c>
      <c r="CL105" s="3">
        <f t="shared" si="21"/>
        <v>0.63888888888888784</v>
      </c>
      <c r="CM105" s="3">
        <f t="shared" si="21"/>
        <v>0.64236111111111005</v>
      </c>
      <c r="CN105" s="3">
        <f t="shared" si="21"/>
        <v>0.64583333333333226</v>
      </c>
    </row>
    <row r="106" spans="1:92" ht="32" customHeight="1">
      <c r="A106" s="4" t="s">
        <v>443</v>
      </c>
      <c r="B106" s="66">
        <v>10</v>
      </c>
      <c r="C106" s="66"/>
      <c r="D106" s="54" t="s">
        <v>370</v>
      </c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6"/>
      <c r="V106" s="67">
        <v>15</v>
      </c>
      <c r="W106" s="67"/>
      <c r="X106" s="67"/>
      <c r="Y106" s="60" t="s">
        <v>411</v>
      </c>
      <c r="Z106" s="60"/>
      <c r="AA106" s="60"/>
      <c r="AB106" s="60"/>
      <c r="AC106" s="60"/>
      <c r="AD106" s="60"/>
      <c r="AE106" s="60"/>
      <c r="AF106" s="60"/>
      <c r="AG106" s="60"/>
      <c r="AH106" s="54" t="s">
        <v>232</v>
      </c>
      <c r="AI106" s="55"/>
      <c r="AJ106" s="55"/>
      <c r="AK106" s="55"/>
      <c r="AL106" s="55"/>
      <c r="AM106" s="55"/>
      <c r="AN106" s="55"/>
      <c r="AO106" s="55"/>
      <c r="AP106" s="56"/>
      <c r="AQ106" s="61" t="s">
        <v>536</v>
      </c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54" t="s">
        <v>233</v>
      </c>
      <c r="BD106" s="55"/>
      <c r="BE106" s="55"/>
      <c r="BF106" s="55"/>
      <c r="BG106" s="55"/>
      <c r="BH106" s="55"/>
      <c r="BI106" s="55"/>
      <c r="BJ106" s="55"/>
      <c r="BK106" s="56"/>
      <c r="BL106" s="54" t="s">
        <v>386</v>
      </c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6"/>
      <c r="CD106" s="76"/>
      <c r="CE106" s="60" t="s">
        <v>411</v>
      </c>
      <c r="CF106" s="60"/>
      <c r="CG106" s="60"/>
      <c r="CH106" s="60"/>
      <c r="CI106" s="60"/>
      <c r="CJ106" s="60"/>
      <c r="CK106" s="60"/>
      <c r="CL106" s="60"/>
      <c r="CM106" s="60"/>
      <c r="CN106" s="2"/>
    </row>
    <row r="107" spans="1:92" ht="32" customHeight="1">
      <c r="A107" s="4" t="s">
        <v>413</v>
      </c>
      <c r="B107" s="66">
        <v>10</v>
      </c>
      <c r="C107" s="66"/>
      <c r="D107" s="54" t="s">
        <v>379</v>
      </c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6"/>
      <c r="V107" s="67">
        <v>15</v>
      </c>
      <c r="W107" s="67"/>
      <c r="X107" s="67"/>
      <c r="Y107" s="60" t="s">
        <v>411</v>
      </c>
      <c r="Z107" s="60"/>
      <c r="AA107" s="60"/>
      <c r="AB107" s="60"/>
      <c r="AC107" s="60"/>
      <c r="AD107" s="60"/>
      <c r="AE107" s="60"/>
      <c r="AF107" s="60"/>
      <c r="AG107" s="60"/>
      <c r="AH107" s="54" t="s">
        <v>234</v>
      </c>
      <c r="AI107" s="55"/>
      <c r="AJ107" s="55"/>
      <c r="AK107" s="55"/>
      <c r="AL107" s="55"/>
      <c r="AM107" s="55"/>
      <c r="AN107" s="55"/>
      <c r="AO107" s="55"/>
      <c r="AP107" s="56"/>
      <c r="AQ107" s="61" t="s">
        <v>536</v>
      </c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54" t="s">
        <v>235</v>
      </c>
      <c r="BD107" s="55"/>
      <c r="BE107" s="55"/>
      <c r="BF107" s="55"/>
      <c r="BG107" s="55"/>
      <c r="BH107" s="55"/>
      <c r="BI107" s="55"/>
      <c r="BJ107" s="55"/>
      <c r="BK107" s="56"/>
      <c r="BL107" s="54" t="s">
        <v>226</v>
      </c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6"/>
      <c r="CD107" s="76"/>
      <c r="CE107" s="60" t="s">
        <v>411</v>
      </c>
      <c r="CF107" s="60"/>
      <c r="CG107" s="60"/>
      <c r="CH107" s="60"/>
      <c r="CI107" s="60"/>
      <c r="CJ107" s="60"/>
      <c r="CK107" s="60"/>
      <c r="CL107" s="60"/>
      <c r="CM107" s="60"/>
      <c r="CN107" s="2"/>
    </row>
    <row r="108" spans="1:92" ht="32" customHeight="1">
      <c r="A108" s="4" t="s">
        <v>414</v>
      </c>
      <c r="B108" s="66">
        <v>10</v>
      </c>
      <c r="C108" s="66"/>
      <c r="D108" s="54" t="s">
        <v>378</v>
      </c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6"/>
      <c r="V108" s="67">
        <v>15</v>
      </c>
      <c r="W108" s="67"/>
      <c r="X108" s="67"/>
      <c r="Y108" s="60" t="s">
        <v>411</v>
      </c>
      <c r="Z108" s="60"/>
      <c r="AA108" s="60"/>
      <c r="AB108" s="60"/>
      <c r="AC108" s="60"/>
      <c r="AD108" s="60"/>
      <c r="AE108" s="60"/>
      <c r="AF108" s="60"/>
      <c r="AG108" s="60"/>
      <c r="AH108" s="54" t="s">
        <v>389</v>
      </c>
      <c r="AI108" s="55"/>
      <c r="AJ108" s="55"/>
      <c r="AK108" s="55"/>
      <c r="AL108" s="55"/>
      <c r="AM108" s="55"/>
      <c r="AN108" s="55"/>
      <c r="AO108" s="55"/>
      <c r="AP108" s="56"/>
      <c r="AQ108" s="61" t="s">
        <v>536</v>
      </c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54" t="s">
        <v>236</v>
      </c>
      <c r="BD108" s="55"/>
      <c r="BE108" s="55"/>
      <c r="BF108" s="55"/>
      <c r="BG108" s="55"/>
      <c r="BH108" s="55"/>
      <c r="BI108" s="55"/>
      <c r="BJ108" s="55"/>
      <c r="BK108" s="56"/>
      <c r="BL108" s="54" t="s">
        <v>227</v>
      </c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6"/>
      <c r="CD108" s="76"/>
      <c r="CE108" s="60" t="s">
        <v>411</v>
      </c>
      <c r="CF108" s="60"/>
      <c r="CG108" s="60"/>
      <c r="CH108" s="60"/>
      <c r="CI108" s="60"/>
      <c r="CJ108" s="60"/>
      <c r="CK108" s="60"/>
      <c r="CL108" s="60"/>
      <c r="CM108" s="60"/>
      <c r="CN108" s="2"/>
    </row>
    <row r="109" spans="1:92" ht="32" customHeight="1">
      <c r="A109" s="4" t="s">
        <v>419</v>
      </c>
      <c r="B109" s="66">
        <v>10</v>
      </c>
      <c r="C109" s="66"/>
      <c r="D109" s="54" t="s">
        <v>372</v>
      </c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6"/>
      <c r="V109" s="67">
        <v>15</v>
      </c>
      <c r="W109" s="67"/>
      <c r="X109" s="67"/>
      <c r="Y109" s="60" t="s">
        <v>411</v>
      </c>
      <c r="Z109" s="60"/>
      <c r="AA109" s="60"/>
      <c r="AB109" s="60"/>
      <c r="AC109" s="60"/>
      <c r="AD109" s="60"/>
      <c r="AE109" s="60"/>
      <c r="AF109" s="60"/>
      <c r="AG109" s="60"/>
      <c r="AH109" s="54" t="s">
        <v>227</v>
      </c>
      <c r="AI109" s="55"/>
      <c r="AJ109" s="55"/>
      <c r="AK109" s="55"/>
      <c r="AL109" s="55"/>
      <c r="AM109" s="55"/>
      <c r="AN109" s="55"/>
      <c r="AO109" s="55"/>
      <c r="AP109" s="56"/>
      <c r="AQ109" s="61" t="s">
        <v>536</v>
      </c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54" t="s">
        <v>237</v>
      </c>
      <c r="BD109" s="55"/>
      <c r="BE109" s="55"/>
      <c r="BF109" s="55"/>
      <c r="BG109" s="55"/>
      <c r="BH109" s="55"/>
      <c r="BI109" s="55"/>
      <c r="BJ109" s="55"/>
      <c r="BK109" s="56"/>
      <c r="BL109" s="54" t="s">
        <v>385</v>
      </c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6"/>
      <c r="CD109" s="76"/>
      <c r="CE109" s="60" t="s">
        <v>411</v>
      </c>
      <c r="CF109" s="60"/>
      <c r="CG109" s="60"/>
      <c r="CH109" s="60"/>
      <c r="CI109" s="60"/>
      <c r="CJ109" s="60"/>
      <c r="CK109" s="60"/>
      <c r="CL109" s="60"/>
      <c r="CM109" s="60"/>
      <c r="CN109" s="2"/>
    </row>
    <row r="110" spans="1:92" ht="32" customHeight="1">
      <c r="A110" s="4" t="s">
        <v>456</v>
      </c>
      <c r="B110" s="66">
        <v>10</v>
      </c>
      <c r="C110" s="66"/>
      <c r="D110" s="54" t="s">
        <v>384</v>
      </c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6"/>
      <c r="V110" s="67">
        <v>15</v>
      </c>
      <c r="W110" s="67"/>
      <c r="X110" s="67"/>
      <c r="Y110" s="60" t="s">
        <v>411</v>
      </c>
      <c r="Z110" s="60"/>
      <c r="AA110" s="60"/>
      <c r="AB110" s="60"/>
      <c r="AC110" s="60"/>
      <c r="AD110" s="60"/>
      <c r="AE110" s="60"/>
      <c r="AF110" s="60"/>
      <c r="AG110" s="60"/>
      <c r="AH110" s="60" t="s">
        <v>535</v>
      </c>
      <c r="AI110" s="60"/>
      <c r="AJ110" s="60"/>
      <c r="AK110" s="60"/>
      <c r="AL110" s="60"/>
      <c r="AM110" s="60"/>
      <c r="AN110" s="60"/>
      <c r="AO110" s="60"/>
      <c r="AP110" s="60"/>
      <c r="AQ110" s="61" t="s">
        <v>536</v>
      </c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0" t="s">
        <v>411</v>
      </c>
      <c r="BD110" s="60"/>
      <c r="BE110" s="60"/>
      <c r="BF110" s="60"/>
      <c r="BG110" s="60"/>
      <c r="BH110" s="60"/>
      <c r="BI110" s="60"/>
      <c r="BJ110" s="60"/>
      <c r="BK110" s="60"/>
      <c r="BL110" s="54" t="s">
        <v>238</v>
      </c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6"/>
      <c r="CD110" s="76"/>
      <c r="CE110" s="60" t="s">
        <v>460</v>
      </c>
      <c r="CF110" s="60"/>
      <c r="CG110" s="60"/>
      <c r="CH110" s="60"/>
      <c r="CI110" s="60"/>
      <c r="CJ110" s="60"/>
      <c r="CK110" s="60"/>
      <c r="CL110" s="60"/>
      <c r="CM110" s="60"/>
      <c r="CN110" s="2"/>
    </row>
    <row r="111" spans="1:92" ht="32" customHeight="1">
      <c r="A111" s="4" t="s">
        <v>461</v>
      </c>
      <c r="B111" s="66">
        <v>10</v>
      </c>
      <c r="C111" s="66"/>
      <c r="D111" s="54" t="s">
        <v>229</v>
      </c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6"/>
      <c r="V111" s="67">
        <v>15</v>
      </c>
      <c r="W111" s="67"/>
      <c r="X111" s="67"/>
      <c r="Y111" s="60" t="s">
        <v>411</v>
      </c>
      <c r="Z111" s="60"/>
      <c r="AA111" s="60"/>
      <c r="AB111" s="60"/>
      <c r="AC111" s="60"/>
      <c r="AD111" s="60"/>
      <c r="AE111" s="60"/>
      <c r="AF111" s="60"/>
      <c r="AG111" s="60"/>
      <c r="AH111" s="60" t="s">
        <v>535</v>
      </c>
      <c r="AI111" s="60"/>
      <c r="AJ111" s="60"/>
      <c r="AK111" s="60"/>
      <c r="AL111" s="60"/>
      <c r="AM111" s="60"/>
      <c r="AN111" s="60"/>
      <c r="AO111" s="60"/>
      <c r="AP111" s="60"/>
      <c r="AQ111" s="61" t="s">
        <v>536</v>
      </c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0" t="s">
        <v>411</v>
      </c>
      <c r="BD111" s="60"/>
      <c r="BE111" s="60"/>
      <c r="BF111" s="60"/>
      <c r="BG111" s="60"/>
      <c r="BH111" s="60"/>
      <c r="BI111" s="60"/>
      <c r="BJ111" s="60"/>
      <c r="BK111" s="60"/>
      <c r="BL111" s="54" t="s">
        <v>239</v>
      </c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6"/>
      <c r="CD111" s="76"/>
      <c r="CE111" s="60" t="s">
        <v>460</v>
      </c>
      <c r="CF111" s="60"/>
      <c r="CG111" s="60"/>
      <c r="CH111" s="60"/>
      <c r="CI111" s="60"/>
      <c r="CJ111" s="60"/>
      <c r="CK111" s="60"/>
      <c r="CL111" s="60"/>
      <c r="CM111" s="60"/>
      <c r="CN111" s="2"/>
    </row>
    <row r="112" spans="1:92" ht="32" customHeight="1">
      <c r="A112" s="4" t="s">
        <v>464</v>
      </c>
      <c r="B112" s="66">
        <v>10</v>
      </c>
      <c r="C112" s="66"/>
      <c r="D112" s="54" t="s">
        <v>391</v>
      </c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6"/>
      <c r="V112" s="67">
        <v>15</v>
      </c>
      <c r="W112" s="67"/>
      <c r="X112" s="67"/>
      <c r="Y112" s="60" t="s">
        <v>411</v>
      </c>
      <c r="Z112" s="60"/>
      <c r="AA112" s="60"/>
      <c r="AB112" s="60"/>
      <c r="AC112" s="60"/>
      <c r="AD112" s="60"/>
      <c r="AE112" s="60"/>
      <c r="AF112" s="60"/>
      <c r="AG112" s="60"/>
      <c r="AH112" s="60" t="s">
        <v>535</v>
      </c>
      <c r="AI112" s="60"/>
      <c r="AJ112" s="60"/>
      <c r="AK112" s="60"/>
      <c r="AL112" s="60"/>
      <c r="AM112" s="60"/>
      <c r="AN112" s="60"/>
      <c r="AO112" s="60"/>
      <c r="AP112" s="60"/>
      <c r="AQ112" s="61" t="s">
        <v>536</v>
      </c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0" t="s">
        <v>411</v>
      </c>
      <c r="BD112" s="60"/>
      <c r="BE112" s="60"/>
      <c r="BF112" s="60"/>
      <c r="BG112" s="60"/>
      <c r="BH112" s="60"/>
      <c r="BI112" s="60"/>
      <c r="BJ112" s="60"/>
      <c r="BK112" s="60"/>
      <c r="BL112" s="54" t="s">
        <v>240</v>
      </c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6"/>
      <c r="CD112" s="76"/>
      <c r="CE112" s="60" t="s">
        <v>460</v>
      </c>
      <c r="CF112" s="60"/>
      <c r="CG112" s="60"/>
      <c r="CH112" s="60"/>
      <c r="CI112" s="60"/>
      <c r="CJ112" s="60"/>
      <c r="CK112" s="60"/>
      <c r="CL112" s="60"/>
      <c r="CM112" s="60"/>
      <c r="CN112" s="2"/>
    </row>
    <row r="113" spans="1:92" ht="32" customHeight="1">
      <c r="A113" s="4" t="s">
        <v>348</v>
      </c>
      <c r="B113" s="66">
        <v>10</v>
      </c>
      <c r="C113" s="66"/>
      <c r="D113" s="54" t="s">
        <v>388</v>
      </c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6"/>
      <c r="V113" s="67">
        <v>15</v>
      </c>
      <c r="W113" s="67"/>
      <c r="X113" s="67"/>
      <c r="Y113" s="60" t="s">
        <v>411</v>
      </c>
      <c r="Z113" s="60"/>
      <c r="AA113" s="60"/>
      <c r="AB113" s="60"/>
      <c r="AC113" s="60"/>
      <c r="AD113" s="60"/>
      <c r="AE113" s="60"/>
      <c r="AF113" s="60"/>
      <c r="AG113" s="60"/>
      <c r="AH113" s="60" t="s">
        <v>535</v>
      </c>
      <c r="AI113" s="60"/>
      <c r="AJ113" s="60"/>
      <c r="AK113" s="60"/>
      <c r="AL113" s="60"/>
      <c r="AM113" s="60"/>
      <c r="AN113" s="60"/>
      <c r="AO113" s="60"/>
      <c r="AP113" s="60"/>
      <c r="AQ113" s="61" t="s">
        <v>536</v>
      </c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0" t="s">
        <v>411</v>
      </c>
      <c r="BD113" s="60"/>
      <c r="BE113" s="60"/>
      <c r="BF113" s="60"/>
      <c r="BG113" s="60"/>
      <c r="BH113" s="60"/>
      <c r="BI113" s="60"/>
      <c r="BJ113" s="60"/>
      <c r="BK113" s="60"/>
      <c r="BL113" s="54" t="s">
        <v>241</v>
      </c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6"/>
      <c r="CD113" s="76"/>
      <c r="CE113" s="60" t="s">
        <v>460</v>
      </c>
      <c r="CF113" s="60"/>
      <c r="CG113" s="60"/>
      <c r="CH113" s="60"/>
      <c r="CI113" s="60"/>
      <c r="CJ113" s="60"/>
      <c r="CK113" s="60"/>
      <c r="CL113" s="60"/>
      <c r="CM113" s="60"/>
      <c r="CN113" s="2"/>
    </row>
    <row r="114" spans="1:92" ht="30" customHeight="1">
      <c r="A114" s="1" t="s">
        <v>242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</row>
    <row r="115" spans="1:92" ht="43" customHeight="1">
      <c r="A115" s="2"/>
      <c r="B115" s="3">
        <v>0.33333333333333331</v>
      </c>
      <c r="C115" s="3">
        <f t="shared" ref="C115:BN115" si="22">SUM(B115+5/1440)</f>
        <v>0.33680555555555552</v>
      </c>
      <c r="D115" s="3">
        <f t="shared" si="22"/>
        <v>0.34027777777777773</v>
      </c>
      <c r="E115" s="3">
        <f t="shared" si="22"/>
        <v>0.34374999999999994</v>
      </c>
      <c r="F115" s="3">
        <f t="shared" si="22"/>
        <v>0.34722222222222215</v>
      </c>
      <c r="G115" s="3">
        <f t="shared" si="22"/>
        <v>0.35069444444444436</v>
      </c>
      <c r="H115" s="3">
        <f t="shared" si="22"/>
        <v>0.35416666666666657</v>
      </c>
      <c r="I115" s="3">
        <f t="shared" si="22"/>
        <v>0.35763888888888878</v>
      </c>
      <c r="J115" s="3">
        <f t="shared" si="22"/>
        <v>0.36111111111111099</v>
      </c>
      <c r="K115" s="3">
        <f t="shared" si="22"/>
        <v>0.3645833333333332</v>
      </c>
      <c r="L115" s="3">
        <f t="shared" si="22"/>
        <v>0.36805555555555541</v>
      </c>
      <c r="M115" s="3">
        <f t="shared" si="22"/>
        <v>0.37152777777777762</v>
      </c>
      <c r="N115" s="3">
        <f t="shared" si="22"/>
        <v>0.37499999999999983</v>
      </c>
      <c r="O115" s="3">
        <f t="shared" si="22"/>
        <v>0.37847222222222204</v>
      </c>
      <c r="P115" s="3">
        <f t="shared" si="22"/>
        <v>0.38194444444444425</v>
      </c>
      <c r="Q115" s="3">
        <f t="shared" si="22"/>
        <v>0.38541666666666646</v>
      </c>
      <c r="R115" s="3">
        <f t="shared" si="22"/>
        <v>0.38888888888888867</v>
      </c>
      <c r="S115" s="3">
        <f t="shared" si="22"/>
        <v>0.39236111111111088</v>
      </c>
      <c r="T115" s="3">
        <f t="shared" si="22"/>
        <v>0.39583333333333309</v>
      </c>
      <c r="U115" s="3">
        <f t="shared" si="22"/>
        <v>0.3993055555555553</v>
      </c>
      <c r="V115" s="3">
        <f t="shared" si="22"/>
        <v>0.40277777777777751</v>
      </c>
      <c r="W115" s="3">
        <f t="shared" si="22"/>
        <v>0.40624999999999972</v>
      </c>
      <c r="X115" s="3">
        <f t="shared" si="22"/>
        <v>0.40972222222222193</v>
      </c>
      <c r="Y115" s="3">
        <f t="shared" si="22"/>
        <v>0.41319444444444414</v>
      </c>
      <c r="Z115" s="3">
        <f t="shared" si="22"/>
        <v>0.41666666666666635</v>
      </c>
      <c r="AA115" s="3">
        <f t="shared" si="22"/>
        <v>0.42013888888888856</v>
      </c>
      <c r="AB115" s="3">
        <f t="shared" si="22"/>
        <v>0.42361111111111077</v>
      </c>
      <c r="AC115" s="3">
        <f t="shared" si="22"/>
        <v>0.42708333333333298</v>
      </c>
      <c r="AD115" s="3">
        <f t="shared" si="22"/>
        <v>0.43055555555555519</v>
      </c>
      <c r="AE115" s="3">
        <f t="shared" si="22"/>
        <v>0.4340277777777774</v>
      </c>
      <c r="AF115" s="3">
        <f t="shared" si="22"/>
        <v>0.43749999999999961</v>
      </c>
      <c r="AG115" s="3">
        <f t="shared" si="22"/>
        <v>0.44097222222222182</v>
      </c>
      <c r="AH115" s="3">
        <f t="shared" si="22"/>
        <v>0.44444444444444403</v>
      </c>
      <c r="AI115" s="3">
        <f t="shared" si="22"/>
        <v>0.44791666666666624</v>
      </c>
      <c r="AJ115" s="3">
        <f t="shared" si="22"/>
        <v>0.45138888888888845</v>
      </c>
      <c r="AK115" s="3">
        <f t="shared" si="22"/>
        <v>0.45486111111111066</v>
      </c>
      <c r="AL115" s="3">
        <f t="shared" si="22"/>
        <v>0.45833333333333287</v>
      </c>
      <c r="AM115" s="3">
        <f t="shared" si="22"/>
        <v>0.46180555555555508</v>
      </c>
      <c r="AN115" s="3">
        <f t="shared" si="22"/>
        <v>0.46527777777777729</v>
      </c>
      <c r="AO115" s="3">
        <f t="shared" si="22"/>
        <v>0.4687499999999995</v>
      </c>
      <c r="AP115" s="3">
        <f t="shared" si="22"/>
        <v>0.47222222222222171</v>
      </c>
      <c r="AQ115" s="3">
        <f t="shared" si="22"/>
        <v>0.47569444444444392</v>
      </c>
      <c r="AR115" s="3">
        <f t="shared" si="22"/>
        <v>0.47916666666666613</v>
      </c>
      <c r="AS115" s="3">
        <f t="shared" si="22"/>
        <v>0.48263888888888834</v>
      </c>
      <c r="AT115" s="3">
        <f t="shared" si="22"/>
        <v>0.48611111111111055</v>
      </c>
      <c r="AU115" s="3">
        <f t="shared" si="22"/>
        <v>0.48958333333333276</v>
      </c>
      <c r="AV115" s="3">
        <f t="shared" si="22"/>
        <v>0.49305555555555497</v>
      </c>
      <c r="AW115" s="3">
        <f t="shared" si="22"/>
        <v>0.49652777777777718</v>
      </c>
      <c r="AX115" s="3">
        <f t="shared" si="22"/>
        <v>0.49999999999999939</v>
      </c>
      <c r="AY115" s="3">
        <f t="shared" si="22"/>
        <v>0.50347222222222165</v>
      </c>
      <c r="AZ115" s="3">
        <f t="shared" si="22"/>
        <v>0.50694444444444386</v>
      </c>
      <c r="BA115" s="3">
        <f t="shared" si="22"/>
        <v>0.51041666666666607</v>
      </c>
      <c r="BB115" s="3">
        <f t="shared" si="22"/>
        <v>0.51388888888888828</v>
      </c>
      <c r="BC115" s="3">
        <f t="shared" si="22"/>
        <v>0.51736111111111049</v>
      </c>
      <c r="BD115" s="3">
        <f t="shared" si="22"/>
        <v>0.5208333333333327</v>
      </c>
      <c r="BE115" s="3">
        <f t="shared" si="22"/>
        <v>0.52430555555555491</v>
      </c>
      <c r="BF115" s="3">
        <f t="shared" si="22"/>
        <v>0.52777777777777712</v>
      </c>
      <c r="BG115" s="3">
        <f t="shared" si="22"/>
        <v>0.53124999999999933</v>
      </c>
      <c r="BH115" s="3">
        <f t="shared" si="22"/>
        <v>0.53472222222222154</v>
      </c>
      <c r="BI115" s="3">
        <f t="shared" si="22"/>
        <v>0.53819444444444375</v>
      </c>
      <c r="BJ115" s="3">
        <f t="shared" si="22"/>
        <v>0.54166666666666596</v>
      </c>
      <c r="BK115" s="3">
        <f t="shared" si="22"/>
        <v>0.54513888888888817</v>
      </c>
      <c r="BL115" s="3">
        <f t="shared" si="22"/>
        <v>0.54861111111111038</v>
      </c>
      <c r="BM115" s="3">
        <f t="shared" si="22"/>
        <v>0.55208333333333259</v>
      </c>
      <c r="BN115" s="3">
        <f t="shared" si="22"/>
        <v>0.5555555555555548</v>
      </c>
      <c r="BO115" s="3">
        <f t="shared" ref="BO115:CN115" si="23">SUM(BN115+5/1440)</f>
        <v>0.55902777777777701</v>
      </c>
      <c r="BP115" s="3">
        <f t="shared" si="23"/>
        <v>0.56249999999999922</v>
      </c>
      <c r="BQ115" s="3">
        <f t="shared" si="23"/>
        <v>0.56597222222222143</v>
      </c>
      <c r="BR115" s="3">
        <f t="shared" si="23"/>
        <v>0.56944444444444364</v>
      </c>
      <c r="BS115" s="3">
        <f t="shared" si="23"/>
        <v>0.57291666666666585</v>
      </c>
      <c r="BT115" s="3">
        <f t="shared" si="23"/>
        <v>0.57638888888888806</v>
      </c>
      <c r="BU115" s="3">
        <f t="shared" si="23"/>
        <v>0.57986111111111027</v>
      </c>
      <c r="BV115" s="3">
        <f t="shared" si="23"/>
        <v>0.58333333333333248</v>
      </c>
      <c r="BW115" s="3">
        <f t="shared" si="23"/>
        <v>0.58680555555555469</v>
      </c>
      <c r="BX115" s="3">
        <f t="shared" si="23"/>
        <v>0.5902777777777769</v>
      </c>
      <c r="BY115" s="3">
        <f t="shared" si="23"/>
        <v>0.59374999999999911</v>
      </c>
      <c r="BZ115" s="3">
        <f t="shared" si="23"/>
        <v>0.59722222222222132</v>
      </c>
      <c r="CA115" s="3">
        <f t="shared" si="23"/>
        <v>0.60069444444444353</v>
      </c>
      <c r="CB115" s="3">
        <f t="shared" si="23"/>
        <v>0.60416666666666574</v>
      </c>
      <c r="CC115" s="3">
        <f t="shared" si="23"/>
        <v>0.60763888888888795</v>
      </c>
      <c r="CD115" s="3">
        <f t="shared" si="23"/>
        <v>0.61111111111111016</v>
      </c>
      <c r="CE115" s="3">
        <f t="shared" si="23"/>
        <v>0.61458333333333237</v>
      </c>
      <c r="CF115" s="3">
        <f t="shared" si="23"/>
        <v>0.61805555555555458</v>
      </c>
      <c r="CG115" s="3">
        <f t="shared" si="23"/>
        <v>0.62152777777777679</v>
      </c>
      <c r="CH115" s="3">
        <f t="shared" si="23"/>
        <v>0.624999999999999</v>
      </c>
      <c r="CI115" s="3">
        <f t="shared" si="23"/>
        <v>0.62847222222222121</v>
      </c>
      <c r="CJ115" s="3">
        <f t="shared" si="23"/>
        <v>0.63194444444444342</v>
      </c>
      <c r="CK115" s="3">
        <f t="shared" si="23"/>
        <v>0.63541666666666563</v>
      </c>
      <c r="CL115" s="3">
        <f t="shared" si="23"/>
        <v>0.63888888888888784</v>
      </c>
      <c r="CM115" s="3">
        <f t="shared" si="23"/>
        <v>0.64236111111111005</v>
      </c>
      <c r="CN115" s="3">
        <f t="shared" si="23"/>
        <v>0.64583333333333226</v>
      </c>
    </row>
    <row r="116" spans="1:92" ht="32" customHeight="1">
      <c r="A116" s="4" t="s">
        <v>243</v>
      </c>
      <c r="B116" s="66">
        <v>10</v>
      </c>
      <c r="C116" s="66"/>
      <c r="D116" s="54" t="s">
        <v>244</v>
      </c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6"/>
      <c r="V116" s="67">
        <v>15</v>
      </c>
      <c r="W116" s="67"/>
      <c r="X116" s="67"/>
      <c r="Y116" s="63" t="s">
        <v>539</v>
      </c>
      <c r="Z116" s="63"/>
      <c r="AA116" s="63"/>
      <c r="AB116" s="63"/>
      <c r="AC116" s="63"/>
      <c r="AD116" s="63"/>
      <c r="AE116" s="63"/>
      <c r="AF116" s="63"/>
      <c r="AG116" s="63"/>
      <c r="AH116" s="75" t="s">
        <v>371</v>
      </c>
      <c r="AI116" s="75"/>
      <c r="AJ116" s="75"/>
      <c r="AK116" s="75"/>
      <c r="AL116" s="75"/>
      <c r="AM116" s="75"/>
      <c r="AN116" s="75"/>
      <c r="AO116" s="75"/>
      <c r="AP116" s="75"/>
      <c r="AQ116" s="61" t="s">
        <v>536</v>
      </c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54" t="s">
        <v>245</v>
      </c>
      <c r="BD116" s="55"/>
      <c r="BE116" s="55"/>
      <c r="BF116" s="55"/>
      <c r="BG116" s="55"/>
      <c r="BH116" s="55"/>
      <c r="BI116" s="55"/>
      <c r="BJ116" s="55"/>
      <c r="BK116" s="56"/>
      <c r="BL116" s="54" t="s">
        <v>246</v>
      </c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6"/>
      <c r="CD116" s="76"/>
      <c r="CE116" s="60" t="s">
        <v>460</v>
      </c>
      <c r="CF116" s="60"/>
      <c r="CG116" s="60"/>
      <c r="CH116" s="60"/>
      <c r="CI116" s="60"/>
      <c r="CJ116" s="60"/>
      <c r="CK116" s="60"/>
      <c r="CL116" s="60"/>
      <c r="CM116" s="60"/>
      <c r="CN116" s="2"/>
    </row>
    <row r="117" spans="1:92" ht="32" customHeight="1">
      <c r="A117" s="4" t="s">
        <v>247</v>
      </c>
      <c r="B117" s="66">
        <v>10</v>
      </c>
      <c r="C117" s="66"/>
      <c r="D117" s="54" t="s">
        <v>245</v>
      </c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6"/>
      <c r="V117" s="67">
        <v>15</v>
      </c>
      <c r="W117" s="67"/>
      <c r="X117" s="67"/>
      <c r="Y117" s="63" t="s">
        <v>539</v>
      </c>
      <c r="Z117" s="63"/>
      <c r="AA117" s="63"/>
      <c r="AB117" s="63"/>
      <c r="AC117" s="63"/>
      <c r="AD117" s="63"/>
      <c r="AE117" s="63"/>
      <c r="AF117" s="63"/>
      <c r="AG117" s="63"/>
      <c r="AH117" s="75" t="s">
        <v>371</v>
      </c>
      <c r="AI117" s="75"/>
      <c r="AJ117" s="75"/>
      <c r="AK117" s="75"/>
      <c r="AL117" s="75"/>
      <c r="AM117" s="75"/>
      <c r="AN117" s="75"/>
      <c r="AO117" s="75"/>
      <c r="AP117" s="75"/>
      <c r="AQ117" s="61" t="s">
        <v>536</v>
      </c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54" t="s">
        <v>244</v>
      </c>
      <c r="BD117" s="55"/>
      <c r="BE117" s="55"/>
      <c r="BF117" s="55"/>
      <c r="BG117" s="55"/>
      <c r="BH117" s="55"/>
      <c r="BI117" s="55"/>
      <c r="BJ117" s="55"/>
      <c r="BK117" s="56"/>
      <c r="BL117" s="54" t="s">
        <v>248</v>
      </c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6"/>
      <c r="CD117" s="76"/>
      <c r="CE117" s="60" t="s">
        <v>460</v>
      </c>
      <c r="CF117" s="60"/>
      <c r="CG117" s="60"/>
      <c r="CH117" s="60"/>
      <c r="CI117" s="60"/>
      <c r="CJ117" s="60"/>
      <c r="CK117" s="60"/>
      <c r="CL117" s="60"/>
      <c r="CM117" s="60"/>
      <c r="CN117" s="2"/>
    </row>
    <row r="118" spans="1:92" ht="32" customHeight="1">
      <c r="A118" s="4" t="s">
        <v>249</v>
      </c>
      <c r="B118" s="66">
        <v>10</v>
      </c>
      <c r="C118" s="66"/>
      <c r="D118" s="54" t="s">
        <v>250</v>
      </c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6"/>
      <c r="V118" s="67">
        <v>15</v>
      </c>
      <c r="W118" s="67"/>
      <c r="X118" s="67"/>
      <c r="Y118" s="63" t="s">
        <v>251</v>
      </c>
      <c r="Z118" s="63"/>
      <c r="AA118" s="63"/>
      <c r="AB118" s="63"/>
      <c r="AC118" s="63"/>
      <c r="AD118" s="63"/>
      <c r="AE118" s="63"/>
      <c r="AF118" s="63"/>
      <c r="AG118" s="63"/>
      <c r="AH118" s="75" t="s">
        <v>252</v>
      </c>
      <c r="AI118" s="75"/>
      <c r="AJ118" s="75"/>
      <c r="AK118" s="75"/>
      <c r="AL118" s="75"/>
      <c r="AM118" s="75"/>
      <c r="AN118" s="75"/>
      <c r="AO118" s="75"/>
      <c r="AP118" s="75"/>
      <c r="AQ118" s="61" t="s">
        <v>253</v>
      </c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54" t="s">
        <v>254</v>
      </c>
      <c r="BD118" s="55"/>
      <c r="BE118" s="55"/>
      <c r="BF118" s="55"/>
      <c r="BG118" s="55"/>
      <c r="BH118" s="55"/>
      <c r="BI118" s="55"/>
      <c r="BJ118" s="55"/>
      <c r="BK118" s="56"/>
      <c r="BL118" s="54" t="s">
        <v>255</v>
      </c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6"/>
      <c r="CD118" s="76"/>
      <c r="CE118" s="60" t="s">
        <v>256</v>
      </c>
      <c r="CF118" s="60"/>
      <c r="CG118" s="60"/>
      <c r="CH118" s="60"/>
      <c r="CI118" s="60"/>
      <c r="CJ118" s="60"/>
      <c r="CK118" s="60"/>
      <c r="CL118" s="60"/>
      <c r="CM118" s="60"/>
      <c r="CN118" s="2"/>
    </row>
    <row r="119" spans="1:92" ht="32" customHeight="1">
      <c r="A119" s="4" t="s">
        <v>257</v>
      </c>
      <c r="B119" s="66">
        <v>10</v>
      </c>
      <c r="C119" s="66"/>
      <c r="D119" s="54" t="s">
        <v>254</v>
      </c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6"/>
      <c r="V119" s="67">
        <v>15</v>
      </c>
      <c r="W119" s="67"/>
      <c r="X119" s="67"/>
      <c r="Y119" s="63" t="s">
        <v>251</v>
      </c>
      <c r="Z119" s="63"/>
      <c r="AA119" s="63"/>
      <c r="AB119" s="63"/>
      <c r="AC119" s="63"/>
      <c r="AD119" s="63"/>
      <c r="AE119" s="63"/>
      <c r="AF119" s="63"/>
      <c r="AG119" s="63"/>
      <c r="AH119" s="75" t="s">
        <v>252</v>
      </c>
      <c r="AI119" s="75"/>
      <c r="AJ119" s="75"/>
      <c r="AK119" s="75"/>
      <c r="AL119" s="75"/>
      <c r="AM119" s="75"/>
      <c r="AN119" s="75"/>
      <c r="AO119" s="75"/>
      <c r="AP119" s="75"/>
      <c r="AQ119" s="61" t="s">
        <v>253</v>
      </c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54" t="s">
        <v>250</v>
      </c>
      <c r="BD119" s="55"/>
      <c r="BE119" s="55"/>
      <c r="BF119" s="55"/>
      <c r="BG119" s="55"/>
      <c r="BH119" s="55"/>
      <c r="BI119" s="55"/>
      <c r="BJ119" s="55"/>
      <c r="BK119" s="56"/>
      <c r="BL119" s="54" t="s">
        <v>258</v>
      </c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6"/>
      <c r="CD119" s="76"/>
      <c r="CE119" s="60" t="s">
        <v>256</v>
      </c>
      <c r="CF119" s="60"/>
      <c r="CG119" s="60"/>
      <c r="CH119" s="60"/>
      <c r="CI119" s="60"/>
      <c r="CJ119" s="60"/>
      <c r="CK119" s="60"/>
      <c r="CL119" s="60"/>
      <c r="CM119" s="60"/>
      <c r="CN119" s="2"/>
    </row>
    <row r="120" spans="1:92" ht="32" customHeight="1">
      <c r="A120" s="4" t="s">
        <v>259</v>
      </c>
      <c r="B120" s="66">
        <v>10</v>
      </c>
      <c r="C120" s="66"/>
      <c r="D120" s="54" t="s">
        <v>260</v>
      </c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6"/>
      <c r="V120" s="67">
        <v>15</v>
      </c>
      <c r="W120" s="67"/>
      <c r="X120" s="67"/>
      <c r="Y120" s="63" t="s">
        <v>251</v>
      </c>
      <c r="Z120" s="63"/>
      <c r="AA120" s="63"/>
      <c r="AB120" s="63"/>
      <c r="AC120" s="63"/>
      <c r="AD120" s="63"/>
      <c r="AE120" s="63"/>
      <c r="AF120" s="63"/>
      <c r="AG120" s="63"/>
      <c r="AH120" s="54" t="s">
        <v>261</v>
      </c>
      <c r="AI120" s="55"/>
      <c r="AJ120" s="55"/>
      <c r="AK120" s="55"/>
      <c r="AL120" s="55"/>
      <c r="AM120" s="55"/>
      <c r="AN120" s="55"/>
      <c r="AO120" s="55"/>
      <c r="AP120" s="56"/>
      <c r="AQ120" s="61" t="s">
        <v>253</v>
      </c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75" t="s">
        <v>252</v>
      </c>
      <c r="BD120" s="75"/>
      <c r="BE120" s="75"/>
      <c r="BF120" s="75"/>
      <c r="BG120" s="75"/>
      <c r="BH120" s="75"/>
      <c r="BI120" s="75"/>
      <c r="BJ120" s="75"/>
      <c r="BK120" s="75"/>
      <c r="BL120" s="54" t="s">
        <v>262</v>
      </c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6"/>
      <c r="CD120" s="76"/>
      <c r="CE120" s="60" t="s">
        <v>256</v>
      </c>
      <c r="CF120" s="60"/>
      <c r="CG120" s="60"/>
      <c r="CH120" s="60"/>
      <c r="CI120" s="60"/>
      <c r="CJ120" s="60"/>
      <c r="CK120" s="60"/>
      <c r="CL120" s="60"/>
      <c r="CM120" s="60"/>
      <c r="CN120" s="2"/>
    </row>
    <row r="121" spans="1:92" ht="32" customHeight="1">
      <c r="A121" s="4" t="s">
        <v>263</v>
      </c>
      <c r="B121" s="66">
        <v>10</v>
      </c>
      <c r="C121" s="66"/>
      <c r="D121" s="54" t="s">
        <v>264</v>
      </c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6"/>
      <c r="V121" s="67">
        <v>15</v>
      </c>
      <c r="W121" s="67"/>
      <c r="X121" s="67"/>
      <c r="Y121" s="63" t="s">
        <v>251</v>
      </c>
      <c r="Z121" s="63"/>
      <c r="AA121" s="63"/>
      <c r="AB121" s="63"/>
      <c r="AC121" s="63"/>
      <c r="AD121" s="63"/>
      <c r="AE121" s="63"/>
      <c r="AF121" s="63"/>
      <c r="AG121" s="63"/>
      <c r="AH121" s="54" t="s">
        <v>262</v>
      </c>
      <c r="AI121" s="55"/>
      <c r="AJ121" s="55"/>
      <c r="AK121" s="55"/>
      <c r="AL121" s="55"/>
      <c r="AM121" s="55"/>
      <c r="AN121" s="55"/>
      <c r="AO121" s="55"/>
      <c r="AP121" s="56"/>
      <c r="AQ121" s="61" t="s">
        <v>253</v>
      </c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75" t="s">
        <v>252</v>
      </c>
      <c r="BD121" s="75"/>
      <c r="BE121" s="75"/>
      <c r="BF121" s="75"/>
      <c r="BG121" s="75"/>
      <c r="BH121" s="75"/>
      <c r="BI121" s="75"/>
      <c r="BJ121" s="75"/>
      <c r="BK121" s="75"/>
      <c r="BL121" s="54" t="s">
        <v>261</v>
      </c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6"/>
      <c r="CD121" s="76"/>
      <c r="CE121" s="60" t="s">
        <v>256</v>
      </c>
      <c r="CF121" s="60"/>
      <c r="CG121" s="60"/>
      <c r="CH121" s="60"/>
      <c r="CI121" s="60"/>
      <c r="CJ121" s="60"/>
      <c r="CK121" s="60"/>
      <c r="CL121" s="60"/>
      <c r="CM121" s="60"/>
      <c r="CN121" s="2"/>
    </row>
    <row r="122" spans="1:92" ht="32" customHeight="1">
      <c r="A122" s="4" t="s">
        <v>265</v>
      </c>
      <c r="B122" s="66">
        <v>10</v>
      </c>
      <c r="C122" s="66"/>
      <c r="D122" s="54" t="s">
        <v>266</v>
      </c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6"/>
      <c r="V122" s="67">
        <v>15</v>
      </c>
      <c r="W122" s="67"/>
      <c r="X122" s="67"/>
      <c r="Y122" s="63" t="s">
        <v>251</v>
      </c>
      <c r="Z122" s="63"/>
      <c r="AA122" s="63"/>
      <c r="AB122" s="63"/>
      <c r="AC122" s="63"/>
      <c r="AD122" s="63"/>
      <c r="AE122" s="63"/>
      <c r="AF122" s="63"/>
      <c r="AG122" s="63"/>
      <c r="AH122" s="54" t="s">
        <v>267</v>
      </c>
      <c r="AI122" s="55"/>
      <c r="AJ122" s="55"/>
      <c r="AK122" s="55"/>
      <c r="AL122" s="55"/>
      <c r="AM122" s="55"/>
      <c r="AN122" s="55"/>
      <c r="AO122" s="55"/>
      <c r="AP122" s="56"/>
      <c r="AQ122" s="61" t="s">
        <v>253</v>
      </c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75" t="s">
        <v>252</v>
      </c>
      <c r="BD122" s="75"/>
      <c r="BE122" s="75"/>
      <c r="BF122" s="75"/>
      <c r="BG122" s="75"/>
      <c r="BH122" s="75"/>
      <c r="BI122" s="75"/>
      <c r="BJ122" s="75"/>
      <c r="BK122" s="75"/>
      <c r="BL122" s="54" t="s">
        <v>268</v>
      </c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6"/>
      <c r="CD122" s="76"/>
      <c r="CE122" s="60" t="s">
        <v>256</v>
      </c>
      <c r="CF122" s="60"/>
      <c r="CG122" s="60"/>
      <c r="CH122" s="60"/>
      <c r="CI122" s="60"/>
      <c r="CJ122" s="60"/>
      <c r="CK122" s="60"/>
      <c r="CL122" s="60"/>
      <c r="CM122" s="60"/>
      <c r="CN122" s="2"/>
    </row>
    <row r="123" spans="1:92" ht="32" customHeight="1">
      <c r="A123" s="4" t="s">
        <v>269</v>
      </c>
      <c r="B123" s="66">
        <v>10</v>
      </c>
      <c r="C123" s="66"/>
      <c r="D123" s="54" t="s">
        <v>270</v>
      </c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6"/>
      <c r="V123" s="67">
        <v>15</v>
      </c>
      <c r="W123" s="67"/>
      <c r="X123" s="67"/>
      <c r="Y123" s="63" t="s">
        <v>548</v>
      </c>
      <c r="Z123" s="63"/>
      <c r="AA123" s="63"/>
      <c r="AB123" s="63"/>
      <c r="AC123" s="63"/>
      <c r="AD123" s="63"/>
      <c r="AE123" s="63"/>
      <c r="AF123" s="63"/>
      <c r="AG123" s="63"/>
      <c r="AH123" s="54" t="s">
        <v>268</v>
      </c>
      <c r="AI123" s="55"/>
      <c r="AJ123" s="55"/>
      <c r="AK123" s="55"/>
      <c r="AL123" s="55"/>
      <c r="AM123" s="55"/>
      <c r="AN123" s="55"/>
      <c r="AO123" s="55"/>
      <c r="AP123" s="56"/>
      <c r="AQ123" s="61" t="s">
        <v>555</v>
      </c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75" t="s">
        <v>271</v>
      </c>
      <c r="BD123" s="75"/>
      <c r="BE123" s="75"/>
      <c r="BF123" s="75"/>
      <c r="BG123" s="75"/>
      <c r="BH123" s="75"/>
      <c r="BI123" s="75"/>
      <c r="BJ123" s="75"/>
      <c r="BK123" s="75"/>
      <c r="BL123" s="54" t="s">
        <v>267</v>
      </c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6"/>
      <c r="CD123" s="76"/>
      <c r="CE123" s="60" t="s">
        <v>561</v>
      </c>
      <c r="CF123" s="60"/>
      <c r="CG123" s="60"/>
      <c r="CH123" s="60"/>
      <c r="CI123" s="60"/>
      <c r="CJ123" s="60"/>
      <c r="CK123" s="60"/>
      <c r="CL123" s="60"/>
      <c r="CM123" s="60"/>
      <c r="CN123" s="2"/>
    </row>
    <row r="124" spans="1:92" ht="30" customHeight="1">
      <c r="A124" s="1" t="s">
        <v>272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</row>
    <row r="125" spans="1:92" ht="43" customHeight="1">
      <c r="A125" s="2"/>
      <c r="B125" s="3">
        <v>0.33333333333333331</v>
      </c>
      <c r="C125" s="3">
        <f t="shared" ref="C125:BN125" si="24">SUM(B125+5/1440)</f>
        <v>0.33680555555555552</v>
      </c>
      <c r="D125" s="3">
        <f t="shared" si="24"/>
        <v>0.34027777777777773</v>
      </c>
      <c r="E125" s="3">
        <f t="shared" si="24"/>
        <v>0.34374999999999994</v>
      </c>
      <c r="F125" s="3">
        <f t="shared" si="24"/>
        <v>0.34722222222222215</v>
      </c>
      <c r="G125" s="3">
        <f t="shared" si="24"/>
        <v>0.35069444444444436</v>
      </c>
      <c r="H125" s="3">
        <f t="shared" si="24"/>
        <v>0.35416666666666657</v>
      </c>
      <c r="I125" s="3">
        <f t="shared" si="24"/>
        <v>0.35763888888888878</v>
      </c>
      <c r="J125" s="3">
        <f t="shared" si="24"/>
        <v>0.36111111111111099</v>
      </c>
      <c r="K125" s="3">
        <f t="shared" si="24"/>
        <v>0.3645833333333332</v>
      </c>
      <c r="L125" s="3">
        <f t="shared" si="24"/>
        <v>0.36805555555555541</v>
      </c>
      <c r="M125" s="3">
        <f t="shared" si="24"/>
        <v>0.37152777777777762</v>
      </c>
      <c r="N125" s="3">
        <f t="shared" si="24"/>
        <v>0.37499999999999983</v>
      </c>
      <c r="O125" s="3">
        <f t="shared" si="24"/>
        <v>0.37847222222222204</v>
      </c>
      <c r="P125" s="3">
        <f t="shared" si="24"/>
        <v>0.38194444444444425</v>
      </c>
      <c r="Q125" s="3">
        <f t="shared" si="24"/>
        <v>0.38541666666666646</v>
      </c>
      <c r="R125" s="3">
        <f t="shared" si="24"/>
        <v>0.38888888888888867</v>
      </c>
      <c r="S125" s="3">
        <f t="shared" si="24"/>
        <v>0.39236111111111088</v>
      </c>
      <c r="T125" s="3">
        <f t="shared" si="24"/>
        <v>0.39583333333333309</v>
      </c>
      <c r="U125" s="3">
        <f t="shared" si="24"/>
        <v>0.3993055555555553</v>
      </c>
      <c r="V125" s="3">
        <f t="shared" si="24"/>
        <v>0.40277777777777751</v>
      </c>
      <c r="W125" s="3">
        <f t="shared" si="24"/>
        <v>0.40624999999999972</v>
      </c>
      <c r="X125" s="3">
        <f t="shared" si="24"/>
        <v>0.40972222222222193</v>
      </c>
      <c r="Y125" s="3">
        <f t="shared" si="24"/>
        <v>0.41319444444444414</v>
      </c>
      <c r="Z125" s="3">
        <f t="shared" si="24"/>
        <v>0.41666666666666635</v>
      </c>
      <c r="AA125" s="3">
        <f t="shared" si="24"/>
        <v>0.42013888888888856</v>
      </c>
      <c r="AB125" s="3">
        <f t="shared" si="24"/>
        <v>0.42361111111111077</v>
      </c>
      <c r="AC125" s="3">
        <f t="shared" si="24"/>
        <v>0.42708333333333298</v>
      </c>
      <c r="AD125" s="3">
        <f t="shared" si="24"/>
        <v>0.43055555555555519</v>
      </c>
      <c r="AE125" s="3">
        <f t="shared" si="24"/>
        <v>0.4340277777777774</v>
      </c>
      <c r="AF125" s="3">
        <f t="shared" si="24"/>
        <v>0.43749999999999961</v>
      </c>
      <c r="AG125" s="3">
        <f t="shared" si="24"/>
        <v>0.44097222222222182</v>
      </c>
      <c r="AH125" s="3">
        <f t="shared" si="24"/>
        <v>0.44444444444444403</v>
      </c>
      <c r="AI125" s="3">
        <f t="shared" si="24"/>
        <v>0.44791666666666624</v>
      </c>
      <c r="AJ125" s="3">
        <f t="shared" si="24"/>
        <v>0.45138888888888845</v>
      </c>
      <c r="AK125" s="3">
        <f t="shared" si="24"/>
        <v>0.45486111111111066</v>
      </c>
      <c r="AL125" s="3">
        <f t="shared" si="24"/>
        <v>0.45833333333333287</v>
      </c>
      <c r="AM125" s="3">
        <f t="shared" si="24"/>
        <v>0.46180555555555508</v>
      </c>
      <c r="AN125" s="3">
        <f t="shared" si="24"/>
        <v>0.46527777777777729</v>
      </c>
      <c r="AO125" s="3">
        <f t="shared" si="24"/>
        <v>0.4687499999999995</v>
      </c>
      <c r="AP125" s="3">
        <f t="shared" si="24"/>
        <v>0.47222222222222171</v>
      </c>
      <c r="AQ125" s="3">
        <f t="shared" si="24"/>
        <v>0.47569444444444392</v>
      </c>
      <c r="AR125" s="3">
        <f t="shared" si="24"/>
        <v>0.47916666666666613</v>
      </c>
      <c r="AS125" s="3">
        <f t="shared" si="24"/>
        <v>0.48263888888888834</v>
      </c>
      <c r="AT125" s="3">
        <f t="shared" si="24"/>
        <v>0.48611111111111055</v>
      </c>
      <c r="AU125" s="3">
        <f t="shared" si="24"/>
        <v>0.48958333333333276</v>
      </c>
      <c r="AV125" s="3">
        <f t="shared" si="24"/>
        <v>0.49305555555555497</v>
      </c>
      <c r="AW125" s="3">
        <f t="shared" si="24"/>
        <v>0.49652777777777718</v>
      </c>
      <c r="AX125" s="3">
        <f t="shared" si="24"/>
        <v>0.49999999999999939</v>
      </c>
      <c r="AY125" s="3">
        <f t="shared" si="24"/>
        <v>0.50347222222222165</v>
      </c>
      <c r="AZ125" s="3">
        <f t="shared" si="24"/>
        <v>0.50694444444444386</v>
      </c>
      <c r="BA125" s="3">
        <f t="shared" si="24"/>
        <v>0.51041666666666607</v>
      </c>
      <c r="BB125" s="3">
        <f t="shared" si="24"/>
        <v>0.51388888888888828</v>
      </c>
      <c r="BC125" s="3">
        <f t="shared" si="24"/>
        <v>0.51736111111111049</v>
      </c>
      <c r="BD125" s="3">
        <f t="shared" si="24"/>
        <v>0.5208333333333327</v>
      </c>
      <c r="BE125" s="3">
        <f t="shared" si="24"/>
        <v>0.52430555555555491</v>
      </c>
      <c r="BF125" s="3">
        <f t="shared" si="24"/>
        <v>0.52777777777777712</v>
      </c>
      <c r="BG125" s="3">
        <f t="shared" si="24"/>
        <v>0.53124999999999933</v>
      </c>
      <c r="BH125" s="3">
        <f t="shared" si="24"/>
        <v>0.53472222222222154</v>
      </c>
      <c r="BI125" s="3">
        <f t="shared" si="24"/>
        <v>0.53819444444444375</v>
      </c>
      <c r="BJ125" s="3">
        <f t="shared" si="24"/>
        <v>0.54166666666666596</v>
      </c>
      <c r="BK125" s="3">
        <f t="shared" si="24"/>
        <v>0.54513888888888817</v>
      </c>
      <c r="BL125" s="3">
        <f t="shared" si="24"/>
        <v>0.54861111111111038</v>
      </c>
      <c r="BM125" s="3">
        <f t="shared" si="24"/>
        <v>0.55208333333333259</v>
      </c>
      <c r="BN125" s="3">
        <f t="shared" si="24"/>
        <v>0.5555555555555548</v>
      </c>
      <c r="BO125" s="3">
        <f t="shared" ref="BO125:CN125" si="25">SUM(BN125+5/1440)</f>
        <v>0.55902777777777701</v>
      </c>
      <c r="BP125" s="3">
        <f t="shared" si="25"/>
        <v>0.56249999999999922</v>
      </c>
      <c r="BQ125" s="3">
        <f t="shared" si="25"/>
        <v>0.56597222222222143</v>
      </c>
      <c r="BR125" s="3">
        <f t="shared" si="25"/>
        <v>0.56944444444444364</v>
      </c>
      <c r="BS125" s="3">
        <f t="shared" si="25"/>
        <v>0.57291666666666585</v>
      </c>
      <c r="BT125" s="3">
        <f t="shared" si="25"/>
        <v>0.57638888888888806</v>
      </c>
      <c r="BU125" s="3">
        <f t="shared" si="25"/>
        <v>0.57986111111111027</v>
      </c>
      <c r="BV125" s="3">
        <f t="shared" si="25"/>
        <v>0.58333333333333248</v>
      </c>
      <c r="BW125" s="3">
        <f t="shared" si="25"/>
        <v>0.58680555555555469</v>
      </c>
      <c r="BX125" s="3">
        <f t="shared" si="25"/>
        <v>0.5902777777777769</v>
      </c>
      <c r="BY125" s="3">
        <f t="shared" si="25"/>
        <v>0.59374999999999911</v>
      </c>
      <c r="BZ125" s="3">
        <f t="shared" si="25"/>
        <v>0.59722222222222132</v>
      </c>
      <c r="CA125" s="3">
        <f t="shared" si="25"/>
        <v>0.60069444444444353</v>
      </c>
      <c r="CB125" s="3">
        <f t="shared" si="25"/>
        <v>0.60416666666666574</v>
      </c>
      <c r="CC125" s="3">
        <f t="shared" si="25"/>
        <v>0.60763888888888795</v>
      </c>
      <c r="CD125" s="3">
        <f t="shared" si="25"/>
        <v>0.61111111111111016</v>
      </c>
      <c r="CE125" s="3">
        <f t="shared" si="25"/>
        <v>0.61458333333333237</v>
      </c>
      <c r="CF125" s="3">
        <f t="shared" si="25"/>
        <v>0.61805555555555458</v>
      </c>
      <c r="CG125" s="3">
        <f t="shared" si="25"/>
        <v>0.62152777777777679</v>
      </c>
      <c r="CH125" s="3">
        <f t="shared" si="25"/>
        <v>0.624999999999999</v>
      </c>
      <c r="CI125" s="3">
        <f t="shared" si="25"/>
        <v>0.62847222222222121</v>
      </c>
      <c r="CJ125" s="3">
        <f t="shared" si="25"/>
        <v>0.63194444444444342</v>
      </c>
      <c r="CK125" s="3">
        <f t="shared" si="25"/>
        <v>0.63541666666666563</v>
      </c>
      <c r="CL125" s="3">
        <f t="shared" si="25"/>
        <v>0.63888888888888784</v>
      </c>
      <c r="CM125" s="3">
        <f t="shared" si="25"/>
        <v>0.64236111111111005</v>
      </c>
      <c r="CN125" s="3">
        <f t="shared" si="25"/>
        <v>0.64583333333333226</v>
      </c>
    </row>
    <row r="126" spans="1:92" ht="32" customHeight="1">
      <c r="A126" s="4" t="s">
        <v>273</v>
      </c>
      <c r="B126" s="66">
        <v>10</v>
      </c>
      <c r="C126" s="66"/>
      <c r="D126" s="54" t="s">
        <v>244</v>
      </c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6"/>
      <c r="V126" s="67">
        <v>15</v>
      </c>
      <c r="W126" s="67"/>
      <c r="X126" s="67"/>
      <c r="Y126" s="60" t="s">
        <v>477</v>
      </c>
      <c r="Z126" s="60"/>
      <c r="AA126" s="60"/>
      <c r="AB126" s="60"/>
      <c r="AC126" s="60"/>
      <c r="AD126" s="60"/>
      <c r="AE126" s="60"/>
      <c r="AF126" s="60"/>
      <c r="AG126" s="60"/>
      <c r="AH126" s="54" t="s">
        <v>274</v>
      </c>
      <c r="AI126" s="55"/>
      <c r="AJ126" s="55"/>
      <c r="AK126" s="55"/>
      <c r="AL126" s="55"/>
      <c r="AM126" s="55"/>
      <c r="AN126" s="55"/>
      <c r="AO126" s="55"/>
      <c r="AP126" s="56"/>
      <c r="AQ126" s="61" t="s">
        <v>555</v>
      </c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54" t="s">
        <v>254</v>
      </c>
      <c r="BD126" s="55"/>
      <c r="BE126" s="55"/>
      <c r="BF126" s="55"/>
      <c r="BG126" s="55"/>
      <c r="BH126" s="55"/>
      <c r="BI126" s="55"/>
      <c r="BJ126" s="55"/>
      <c r="BK126" s="56"/>
      <c r="BL126" s="54" t="s">
        <v>262</v>
      </c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6"/>
      <c r="CD126" s="76"/>
      <c r="CE126" s="60" t="s">
        <v>477</v>
      </c>
      <c r="CF126" s="60"/>
      <c r="CG126" s="60"/>
      <c r="CH126" s="60"/>
      <c r="CI126" s="60"/>
      <c r="CJ126" s="60"/>
      <c r="CK126" s="60"/>
      <c r="CL126" s="60"/>
      <c r="CM126" s="60"/>
      <c r="CN126" s="2"/>
    </row>
    <row r="127" spans="1:92" ht="32" customHeight="1">
      <c r="A127" s="4" t="s">
        <v>275</v>
      </c>
      <c r="B127" s="66">
        <v>10</v>
      </c>
      <c r="C127" s="66"/>
      <c r="D127" s="54" t="s">
        <v>254</v>
      </c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6"/>
      <c r="V127" s="67">
        <v>15</v>
      </c>
      <c r="W127" s="67"/>
      <c r="X127" s="67"/>
      <c r="Y127" s="60" t="s">
        <v>477</v>
      </c>
      <c r="Z127" s="60"/>
      <c r="AA127" s="60"/>
      <c r="AB127" s="60"/>
      <c r="AC127" s="60"/>
      <c r="AD127" s="60"/>
      <c r="AE127" s="60"/>
      <c r="AF127" s="60"/>
      <c r="AG127" s="60"/>
      <c r="AH127" s="54" t="s">
        <v>262</v>
      </c>
      <c r="AI127" s="55"/>
      <c r="AJ127" s="55"/>
      <c r="AK127" s="55"/>
      <c r="AL127" s="55"/>
      <c r="AM127" s="55"/>
      <c r="AN127" s="55"/>
      <c r="AO127" s="55"/>
      <c r="AP127" s="56"/>
      <c r="AQ127" s="61" t="s">
        <v>555</v>
      </c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54" t="s">
        <v>244</v>
      </c>
      <c r="BD127" s="55"/>
      <c r="BE127" s="55"/>
      <c r="BF127" s="55"/>
      <c r="BG127" s="55"/>
      <c r="BH127" s="55"/>
      <c r="BI127" s="55"/>
      <c r="BJ127" s="55"/>
      <c r="BK127" s="56"/>
      <c r="BL127" s="54" t="s">
        <v>267</v>
      </c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6"/>
      <c r="CD127" s="76"/>
      <c r="CE127" s="60" t="s">
        <v>477</v>
      </c>
      <c r="CF127" s="60"/>
      <c r="CG127" s="60"/>
      <c r="CH127" s="60"/>
      <c r="CI127" s="60"/>
      <c r="CJ127" s="60"/>
      <c r="CK127" s="60"/>
      <c r="CL127" s="60"/>
      <c r="CM127" s="60"/>
      <c r="CN127" s="2"/>
    </row>
    <row r="128" spans="1:92" ht="32" customHeight="1">
      <c r="A128" s="4" t="s">
        <v>276</v>
      </c>
      <c r="B128" s="66">
        <v>10</v>
      </c>
      <c r="C128" s="66"/>
      <c r="D128" s="54" t="s">
        <v>250</v>
      </c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6"/>
      <c r="V128" s="67">
        <v>15</v>
      </c>
      <c r="W128" s="67"/>
      <c r="X128" s="67"/>
      <c r="Y128" s="60" t="s">
        <v>477</v>
      </c>
      <c r="Z128" s="60"/>
      <c r="AA128" s="60"/>
      <c r="AB128" s="60"/>
      <c r="AC128" s="60"/>
      <c r="AD128" s="60"/>
      <c r="AE128" s="60"/>
      <c r="AF128" s="60"/>
      <c r="AG128" s="60"/>
      <c r="AH128" s="54" t="s">
        <v>261</v>
      </c>
      <c r="AI128" s="55"/>
      <c r="AJ128" s="55"/>
      <c r="AK128" s="55"/>
      <c r="AL128" s="55"/>
      <c r="AM128" s="55"/>
      <c r="AN128" s="55"/>
      <c r="AO128" s="55"/>
      <c r="AP128" s="56"/>
      <c r="AQ128" s="61" t="s">
        <v>555</v>
      </c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54" t="s">
        <v>245</v>
      </c>
      <c r="BD128" s="55"/>
      <c r="BE128" s="55"/>
      <c r="BF128" s="55"/>
      <c r="BG128" s="55"/>
      <c r="BH128" s="55"/>
      <c r="BI128" s="55"/>
      <c r="BJ128" s="55"/>
      <c r="BK128" s="56"/>
      <c r="BL128" s="54" t="s">
        <v>268</v>
      </c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6"/>
      <c r="CD128" s="76"/>
      <c r="CE128" s="60" t="s">
        <v>477</v>
      </c>
      <c r="CF128" s="60"/>
      <c r="CG128" s="60"/>
      <c r="CH128" s="60"/>
      <c r="CI128" s="60"/>
      <c r="CJ128" s="60"/>
      <c r="CK128" s="60"/>
      <c r="CL128" s="60"/>
      <c r="CM128" s="60"/>
      <c r="CN128" s="2"/>
    </row>
    <row r="129" spans="1:92" ht="32" customHeight="1">
      <c r="A129" s="4" t="s">
        <v>277</v>
      </c>
      <c r="B129" s="66">
        <v>10</v>
      </c>
      <c r="C129" s="66"/>
      <c r="D129" s="54" t="s">
        <v>245</v>
      </c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6"/>
      <c r="V129" s="67">
        <v>15</v>
      </c>
      <c r="W129" s="67"/>
      <c r="X129" s="67"/>
      <c r="Y129" s="60" t="s">
        <v>477</v>
      </c>
      <c r="Z129" s="60"/>
      <c r="AA129" s="60"/>
      <c r="AB129" s="60"/>
      <c r="AC129" s="60"/>
      <c r="AD129" s="60"/>
      <c r="AE129" s="60"/>
      <c r="AF129" s="60"/>
      <c r="AG129" s="60"/>
      <c r="AH129" s="54" t="s">
        <v>268</v>
      </c>
      <c r="AI129" s="55"/>
      <c r="AJ129" s="55"/>
      <c r="AK129" s="55"/>
      <c r="AL129" s="55"/>
      <c r="AM129" s="55"/>
      <c r="AN129" s="55"/>
      <c r="AO129" s="55"/>
      <c r="AP129" s="56"/>
      <c r="AQ129" s="61" t="s">
        <v>555</v>
      </c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54" t="s">
        <v>250</v>
      </c>
      <c r="BD129" s="55"/>
      <c r="BE129" s="55"/>
      <c r="BF129" s="55"/>
      <c r="BG129" s="55"/>
      <c r="BH129" s="55"/>
      <c r="BI129" s="55"/>
      <c r="BJ129" s="55"/>
      <c r="BK129" s="56"/>
      <c r="BL129" s="54" t="s">
        <v>261</v>
      </c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6"/>
      <c r="CD129" s="76"/>
      <c r="CE129" s="60" t="s">
        <v>477</v>
      </c>
      <c r="CF129" s="60"/>
      <c r="CG129" s="60"/>
      <c r="CH129" s="60"/>
      <c r="CI129" s="60"/>
      <c r="CJ129" s="60"/>
      <c r="CK129" s="60"/>
      <c r="CL129" s="60"/>
      <c r="CM129" s="60"/>
      <c r="CN129" s="2"/>
    </row>
    <row r="130" spans="1:92" ht="32" customHeight="1">
      <c r="A130" s="4" t="s">
        <v>420</v>
      </c>
      <c r="B130" s="66">
        <v>10</v>
      </c>
      <c r="C130" s="66"/>
      <c r="D130" s="54" t="s">
        <v>260</v>
      </c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6"/>
      <c r="V130" s="67">
        <v>15</v>
      </c>
      <c r="W130" s="67"/>
      <c r="X130" s="67"/>
      <c r="Y130" s="60" t="s">
        <v>477</v>
      </c>
      <c r="Z130" s="60"/>
      <c r="AA130" s="60"/>
      <c r="AB130" s="60"/>
      <c r="AC130" s="60"/>
      <c r="AD130" s="60"/>
      <c r="AE130" s="60"/>
      <c r="AF130" s="60"/>
      <c r="AG130" s="60"/>
      <c r="AH130" s="60" t="s">
        <v>422</v>
      </c>
      <c r="AI130" s="60"/>
      <c r="AJ130" s="60"/>
      <c r="AK130" s="60"/>
      <c r="AL130" s="60"/>
      <c r="AM130" s="60"/>
      <c r="AN130" s="60"/>
      <c r="AO130" s="60"/>
      <c r="AP130" s="60"/>
      <c r="AQ130" s="61" t="s">
        <v>555</v>
      </c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0" t="s">
        <v>477</v>
      </c>
      <c r="BD130" s="60"/>
      <c r="BE130" s="60"/>
      <c r="BF130" s="60"/>
      <c r="BG130" s="60"/>
      <c r="BH130" s="60"/>
      <c r="BI130" s="60"/>
      <c r="BJ130" s="60"/>
      <c r="BK130" s="60"/>
      <c r="BL130" s="54" t="s">
        <v>246</v>
      </c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6"/>
      <c r="CD130" s="76"/>
      <c r="CE130" s="60" t="s">
        <v>561</v>
      </c>
      <c r="CF130" s="60"/>
      <c r="CG130" s="60"/>
      <c r="CH130" s="60"/>
      <c r="CI130" s="60"/>
      <c r="CJ130" s="60"/>
      <c r="CK130" s="60"/>
      <c r="CL130" s="60"/>
      <c r="CM130" s="60"/>
      <c r="CN130" s="2"/>
    </row>
    <row r="131" spans="1:92" ht="32" customHeight="1">
      <c r="A131" s="4" t="s">
        <v>424</v>
      </c>
      <c r="B131" s="66">
        <v>10</v>
      </c>
      <c r="C131" s="66"/>
      <c r="D131" s="54" t="s">
        <v>270</v>
      </c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6"/>
      <c r="V131" s="67">
        <v>15</v>
      </c>
      <c r="W131" s="67"/>
      <c r="X131" s="67"/>
      <c r="Y131" s="60" t="s">
        <v>477</v>
      </c>
      <c r="Z131" s="60"/>
      <c r="AA131" s="60"/>
      <c r="AB131" s="60"/>
      <c r="AC131" s="60"/>
      <c r="AD131" s="60"/>
      <c r="AE131" s="60"/>
      <c r="AF131" s="60"/>
      <c r="AG131" s="60"/>
      <c r="AH131" s="60" t="s">
        <v>422</v>
      </c>
      <c r="AI131" s="60"/>
      <c r="AJ131" s="60"/>
      <c r="AK131" s="60"/>
      <c r="AL131" s="60"/>
      <c r="AM131" s="60"/>
      <c r="AN131" s="60"/>
      <c r="AO131" s="60"/>
      <c r="AP131" s="60"/>
      <c r="AQ131" s="61" t="s">
        <v>555</v>
      </c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0" t="s">
        <v>477</v>
      </c>
      <c r="BD131" s="60"/>
      <c r="BE131" s="60"/>
      <c r="BF131" s="60"/>
      <c r="BG131" s="60"/>
      <c r="BH131" s="60"/>
      <c r="BI131" s="60"/>
      <c r="BJ131" s="60"/>
      <c r="BK131" s="60"/>
      <c r="BL131" s="54" t="s">
        <v>258</v>
      </c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6"/>
      <c r="CD131" s="76"/>
      <c r="CE131" s="60" t="s">
        <v>561</v>
      </c>
      <c r="CF131" s="60"/>
      <c r="CG131" s="60"/>
      <c r="CH131" s="60"/>
      <c r="CI131" s="60"/>
      <c r="CJ131" s="60"/>
      <c r="CK131" s="60"/>
      <c r="CL131" s="60"/>
      <c r="CM131" s="60"/>
      <c r="CN131" s="2"/>
    </row>
    <row r="132" spans="1:92" ht="32" customHeight="1">
      <c r="A132" s="4" t="s">
        <v>427</v>
      </c>
      <c r="B132" s="66">
        <v>10</v>
      </c>
      <c r="C132" s="66"/>
      <c r="D132" s="54" t="s">
        <v>266</v>
      </c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6"/>
      <c r="V132" s="67">
        <v>15</v>
      </c>
      <c r="W132" s="67"/>
      <c r="X132" s="67"/>
      <c r="Y132" s="60" t="s">
        <v>477</v>
      </c>
      <c r="Z132" s="60"/>
      <c r="AA132" s="60"/>
      <c r="AB132" s="60"/>
      <c r="AC132" s="60"/>
      <c r="AD132" s="60"/>
      <c r="AE132" s="60"/>
      <c r="AF132" s="60"/>
      <c r="AG132" s="60"/>
      <c r="AH132" s="60" t="s">
        <v>422</v>
      </c>
      <c r="AI132" s="60"/>
      <c r="AJ132" s="60"/>
      <c r="AK132" s="60"/>
      <c r="AL132" s="60"/>
      <c r="AM132" s="60"/>
      <c r="AN132" s="60"/>
      <c r="AO132" s="60"/>
      <c r="AP132" s="60"/>
      <c r="AQ132" s="61" t="s">
        <v>555</v>
      </c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0" t="s">
        <v>477</v>
      </c>
      <c r="BD132" s="60"/>
      <c r="BE132" s="60"/>
      <c r="BF132" s="60"/>
      <c r="BG132" s="60"/>
      <c r="BH132" s="60"/>
      <c r="BI132" s="60"/>
      <c r="BJ132" s="60"/>
      <c r="BK132" s="60"/>
      <c r="BL132" s="54" t="s">
        <v>255</v>
      </c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6"/>
      <c r="CD132" s="76"/>
      <c r="CE132" s="60" t="s">
        <v>561</v>
      </c>
      <c r="CF132" s="60"/>
      <c r="CG132" s="60"/>
      <c r="CH132" s="60"/>
      <c r="CI132" s="60"/>
      <c r="CJ132" s="60"/>
      <c r="CK132" s="60"/>
      <c r="CL132" s="60"/>
      <c r="CM132" s="60"/>
      <c r="CN132" s="2"/>
    </row>
    <row r="133" spans="1:92" ht="32" customHeight="1">
      <c r="A133" s="4" t="s">
        <v>430</v>
      </c>
      <c r="B133" s="66">
        <v>10</v>
      </c>
      <c r="C133" s="66"/>
      <c r="D133" s="54" t="s">
        <v>264</v>
      </c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6"/>
      <c r="V133" s="67">
        <v>15</v>
      </c>
      <c r="W133" s="67"/>
      <c r="X133" s="67"/>
      <c r="Y133" s="60" t="s">
        <v>477</v>
      </c>
      <c r="Z133" s="60"/>
      <c r="AA133" s="60"/>
      <c r="AB133" s="60"/>
      <c r="AC133" s="60"/>
      <c r="AD133" s="60"/>
      <c r="AE133" s="60"/>
      <c r="AF133" s="60"/>
      <c r="AG133" s="60"/>
      <c r="AH133" s="60" t="s">
        <v>422</v>
      </c>
      <c r="AI133" s="60"/>
      <c r="AJ133" s="60"/>
      <c r="AK133" s="60"/>
      <c r="AL133" s="60"/>
      <c r="AM133" s="60"/>
      <c r="AN133" s="60"/>
      <c r="AO133" s="60"/>
      <c r="AP133" s="60"/>
      <c r="AQ133" s="61" t="s">
        <v>555</v>
      </c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0" t="s">
        <v>477</v>
      </c>
      <c r="BD133" s="60"/>
      <c r="BE133" s="60"/>
      <c r="BF133" s="60"/>
      <c r="BG133" s="60"/>
      <c r="BH133" s="60"/>
      <c r="BI133" s="60"/>
      <c r="BJ133" s="60"/>
      <c r="BK133" s="60"/>
      <c r="BL133" s="54" t="s">
        <v>248</v>
      </c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6"/>
      <c r="CD133" s="76"/>
      <c r="CE133" s="60" t="s">
        <v>561</v>
      </c>
      <c r="CF133" s="60"/>
      <c r="CG133" s="60"/>
      <c r="CH133" s="60"/>
      <c r="CI133" s="60"/>
      <c r="CJ133" s="60"/>
      <c r="CK133" s="60"/>
      <c r="CL133" s="60"/>
      <c r="CM133" s="60"/>
      <c r="CN133" s="2"/>
    </row>
    <row r="134" spans="1:92" ht="30" customHeight="1">
      <c r="A134" s="1" t="s">
        <v>278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</row>
    <row r="135" spans="1:92" ht="43" customHeight="1">
      <c r="A135" s="2"/>
      <c r="B135" s="3">
        <v>0.33333333333333331</v>
      </c>
      <c r="C135" s="3">
        <f t="shared" ref="C135:BN135" si="26">SUM(B135+5/1440)</f>
        <v>0.33680555555555552</v>
      </c>
      <c r="D135" s="3">
        <f t="shared" si="26"/>
        <v>0.34027777777777773</v>
      </c>
      <c r="E135" s="3">
        <f t="shared" si="26"/>
        <v>0.34374999999999994</v>
      </c>
      <c r="F135" s="3">
        <f t="shared" si="26"/>
        <v>0.34722222222222215</v>
      </c>
      <c r="G135" s="3">
        <f t="shared" si="26"/>
        <v>0.35069444444444436</v>
      </c>
      <c r="H135" s="3">
        <f t="shared" si="26"/>
        <v>0.35416666666666657</v>
      </c>
      <c r="I135" s="3">
        <f t="shared" si="26"/>
        <v>0.35763888888888878</v>
      </c>
      <c r="J135" s="3">
        <f t="shared" si="26"/>
        <v>0.36111111111111099</v>
      </c>
      <c r="K135" s="3">
        <f t="shared" si="26"/>
        <v>0.3645833333333332</v>
      </c>
      <c r="L135" s="3">
        <f t="shared" si="26"/>
        <v>0.36805555555555541</v>
      </c>
      <c r="M135" s="3">
        <f t="shared" si="26"/>
        <v>0.37152777777777762</v>
      </c>
      <c r="N135" s="3">
        <f t="shared" si="26"/>
        <v>0.37499999999999983</v>
      </c>
      <c r="O135" s="3">
        <f t="shared" si="26"/>
        <v>0.37847222222222204</v>
      </c>
      <c r="P135" s="3">
        <f t="shared" si="26"/>
        <v>0.38194444444444425</v>
      </c>
      <c r="Q135" s="3">
        <f t="shared" si="26"/>
        <v>0.38541666666666646</v>
      </c>
      <c r="R135" s="3">
        <f t="shared" si="26"/>
        <v>0.38888888888888867</v>
      </c>
      <c r="S135" s="3">
        <f t="shared" si="26"/>
        <v>0.39236111111111088</v>
      </c>
      <c r="T135" s="3">
        <f t="shared" si="26"/>
        <v>0.39583333333333309</v>
      </c>
      <c r="U135" s="3">
        <f t="shared" si="26"/>
        <v>0.3993055555555553</v>
      </c>
      <c r="V135" s="3">
        <f t="shared" si="26"/>
        <v>0.40277777777777751</v>
      </c>
      <c r="W135" s="3">
        <f t="shared" si="26"/>
        <v>0.40624999999999972</v>
      </c>
      <c r="X135" s="3">
        <f t="shared" si="26"/>
        <v>0.40972222222222193</v>
      </c>
      <c r="Y135" s="3">
        <f t="shared" si="26"/>
        <v>0.41319444444444414</v>
      </c>
      <c r="Z135" s="3">
        <f t="shared" si="26"/>
        <v>0.41666666666666635</v>
      </c>
      <c r="AA135" s="3">
        <f t="shared" si="26"/>
        <v>0.42013888888888856</v>
      </c>
      <c r="AB135" s="3">
        <f t="shared" si="26"/>
        <v>0.42361111111111077</v>
      </c>
      <c r="AC135" s="3">
        <f t="shared" si="26"/>
        <v>0.42708333333333298</v>
      </c>
      <c r="AD135" s="3">
        <f t="shared" si="26"/>
        <v>0.43055555555555519</v>
      </c>
      <c r="AE135" s="3">
        <f t="shared" si="26"/>
        <v>0.4340277777777774</v>
      </c>
      <c r="AF135" s="3">
        <f t="shared" si="26"/>
        <v>0.43749999999999961</v>
      </c>
      <c r="AG135" s="3">
        <f t="shared" si="26"/>
        <v>0.44097222222222182</v>
      </c>
      <c r="AH135" s="3">
        <f t="shared" si="26"/>
        <v>0.44444444444444403</v>
      </c>
      <c r="AI135" s="3">
        <f t="shared" si="26"/>
        <v>0.44791666666666624</v>
      </c>
      <c r="AJ135" s="3">
        <f t="shared" si="26"/>
        <v>0.45138888888888845</v>
      </c>
      <c r="AK135" s="3">
        <f t="shared" si="26"/>
        <v>0.45486111111111066</v>
      </c>
      <c r="AL135" s="3">
        <f t="shared" si="26"/>
        <v>0.45833333333333287</v>
      </c>
      <c r="AM135" s="3">
        <f t="shared" si="26"/>
        <v>0.46180555555555508</v>
      </c>
      <c r="AN135" s="3">
        <f t="shared" si="26"/>
        <v>0.46527777777777729</v>
      </c>
      <c r="AO135" s="3">
        <f t="shared" si="26"/>
        <v>0.4687499999999995</v>
      </c>
      <c r="AP135" s="3">
        <f t="shared" si="26"/>
        <v>0.47222222222222171</v>
      </c>
      <c r="AQ135" s="3">
        <f t="shared" si="26"/>
        <v>0.47569444444444392</v>
      </c>
      <c r="AR135" s="3">
        <f t="shared" si="26"/>
        <v>0.47916666666666613</v>
      </c>
      <c r="AS135" s="3">
        <f t="shared" si="26"/>
        <v>0.48263888888888834</v>
      </c>
      <c r="AT135" s="3">
        <f t="shared" si="26"/>
        <v>0.48611111111111055</v>
      </c>
      <c r="AU135" s="3">
        <f t="shared" si="26"/>
        <v>0.48958333333333276</v>
      </c>
      <c r="AV135" s="3">
        <f t="shared" si="26"/>
        <v>0.49305555555555497</v>
      </c>
      <c r="AW135" s="3">
        <f t="shared" si="26"/>
        <v>0.49652777777777718</v>
      </c>
      <c r="AX135" s="3">
        <f t="shared" si="26"/>
        <v>0.49999999999999939</v>
      </c>
      <c r="AY135" s="3">
        <f t="shared" si="26"/>
        <v>0.50347222222222165</v>
      </c>
      <c r="AZ135" s="3">
        <f t="shared" si="26"/>
        <v>0.50694444444444386</v>
      </c>
      <c r="BA135" s="3">
        <f t="shared" si="26"/>
        <v>0.51041666666666607</v>
      </c>
      <c r="BB135" s="3">
        <f t="shared" si="26"/>
        <v>0.51388888888888828</v>
      </c>
      <c r="BC135" s="3">
        <f t="shared" si="26"/>
        <v>0.51736111111111049</v>
      </c>
      <c r="BD135" s="3">
        <f t="shared" si="26"/>
        <v>0.5208333333333327</v>
      </c>
      <c r="BE135" s="3">
        <f t="shared" si="26"/>
        <v>0.52430555555555491</v>
      </c>
      <c r="BF135" s="3">
        <f t="shared" si="26"/>
        <v>0.52777777777777712</v>
      </c>
      <c r="BG135" s="3">
        <f t="shared" si="26"/>
        <v>0.53124999999999933</v>
      </c>
      <c r="BH135" s="3">
        <f t="shared" si="26"/>
        <v>0.53472222222222154</v>
      </c>
      <c r="BI135" s="3">
        <f t="shared" si="26"/>
        <v>0.53819444444444375</v>
      </c>
      <c r="BJ135" s="3">
        <f t="shared" si="26"/>
        <v>0.54166666666666596</v>
      </c>
      <c r="BK135" s="3">
        <f t="shared" si="26"/>
        <v>0.54513888888888817</v>
      </c>
      <c r="BL135" s="3">
        <f t="shared" si="26"/>
        <v>0.54861111111111038</v>
      </c>
      <c r="BM135" s="3">
        <f t="shared" si="26"/>
        <v>0.55208333333333259</v>
      </c>
      <c r="BN135" s="3">
        <f t="shared" si="26"/>
        <v>0.5555555555555548</v>
      </c>
      <c r="BO135" s="3">
        <f t="shared" ref="BO135:CN135" si="27">SUM(BN135+5/1440)</f>
        <v>0.55902777777777701</v>
      </c>
      <c r="BP135" s="3">
        <f t="shared" si="27"/>
        <v>0.56249999999999922</v>
      </c>
      <c r="BQ135" s="3">
        <f t="shared" si="27"/>
        <v>0.56597222222222143</v>
      </c>
      <c r="BR135" s="3">
        <f t="shared" si="27"/>
        <v>0.56944444444444364</v>
      </c>
      <c r="BS135" s="3">
        <f t="shared" si="27"/>
        <v>0.57291666666666585</v>
      </c>
      <c r="BT135" s="3">
        <f t="shared" si="27"/>
        <v>0.57638888888888806</v>
      </c>
      <c r="BU135" s="3">
        <f t="shared" si="27"/>
        <v>0.57986111111111027</v>
      </c>
      <c r="BV135" s="3">
        <f t="shared" si="27"/>
        <v>0.58333333333333248</v>
      </c>
      <c r="BW135" s="3">
        <f t="shared" si="27"/>
        <v>0.58680555555555469</v>
      </c>
      <c r="BX135" s="3">
        <f t="shared" si="27"/>
        <v>0.5902777777777769</v>
      </c>
      <c r="BY135" s="3">
        <f t="shared" si="27"/>
        <v>0.59374999999999911</v>
      </c>
      <c r="BZ135" s="3">
        <f t="shared" si="27"/>
        <v>0.59722222222222132</v>
      </c>
      <c r="CA135" s="3">
        <f t="shared" si="27"/>
        <v>0.60069444444444353</v>
      </c>
      <c r="CB135" s="3">
        <f t="shared" si="27"/>
        <v>0.60416666666666574</v>
      </c>
      <c r="CC135" s="3">
        <f t="shared" si="27"/>
        <v>0.60763888888888795</v>
      </c>
      <c r="CD135" s="3">
        <f t="shared" si="27"/>
        <v>0.61111111111111016</v>
      </c>
      <c r="CE135" s="3">
        <f t="shared" si="27"/>
        <v>0.61458333333333237</v>
      </c>
      <c r="CF135" s="3">
        <f t="shared" si="27"/>
        <v>0.61805555555555458</v>
      </c>
      <c r="CG135" s="3">
        <f t="shared" si="27"/>
        <v>0.62152777777777679</v>
      </c>
      <c r="CH135" s="3">
        <f t="shared" si="27"/>
        <v>0.624999999999999</v>
      </c>
      <c r="CI135" s="3">
        <f t="shared" si="27"/>
        <v>0.62847222222222121</v>
      </c>
      <c r="CJ135" s="3">
        <f t="shared" si="27"/>
        <v>0.63194444444444342</v>
      </c>
      <c r="CK135" s="3">
        <f t="shared" si="27"/>
        <v>0.63541666666666563</v>
      </c>
      <c r="CL135" s="3">
        <f t="shared" si="27"/>
        <v>0.63888888888888784</v>
      </c>
      <c r="CM135" s="3">
        <f t="shared" si="27"/>
        <v>0.64236111111111005</v>
      </c>
      <c r="CN135" s="3">
        <f t="shared" si="27"/>
        <v>0.64583333333333226</v>
      </c>
    </row>
    <row r="136" spans="1:92" ht="32" customHeight="1">
      <c r="A136" s="4" t="s">
        <v>279</v>
      </c>
      <c r="B136" s="52">
        <v>10</v>
      </c>
      <c r="C136" s="53"/>
      <c r="D136" s="54" t="s">
        <v>280</v>
      </c>
      <c r="E136" s="55"/>
      <c r="F136" s="55"/>
      <c r="G136" s="55"/>
      <c r="H136" s="55"/>
      <c r="I136" s="55"/>
      <c r="J136" s="55"/>
      <c r="K136" s="55"/>
      <c r="L136" s="56"/>
      <c r="M136" s="63" t="s">
        <v>548</v>
      </c>
      <c r="N136" s="63"/>
      <c r="O136" s="63"/>
      <c r="P136" s="63"/>
      <c r="Q136" s="63"/>
      <c r="R136" s="63"/>
      <c r="S136" s="63"/>
      <c r="T136" s="63"/>
      <c r="U136" s="63"/>
      <c r="V136" s="57">
        <v>15</v>
      </c>
      <c r="W136" s="58"/>
      <c r="X136" s="59"/>
      <c r="Y136" s="54" t="s">
        <v>281</v>
      </c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6"/>
      <c r="AQ136" s="54" t="s">
        <v>555</v>
      </c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6"/>
      <c r="BC136" s="75" t="s">
        <v>271</v>
      </c>
      <c r="BD136" s="75"/>
      <c r="BE136" s="75"/>
      <c r="BF136" s="75"/>
      <c r="BG136" s="75"/>
      <c r="BH136" s="75"/>
      <c r="BI136" s="75"/>
      <c r="BJ136" s="75"/>
      <c r="BK136" s="75"/>
      <c r="BL136" s="54" t="s">
        <v>282</v>
      </c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6"/>
      <c r="CD136" s="76"/>
      <c r="CE136" s="60" t="s">
        <v>283</v>
      </c>
      <c r="CF136" s="60"/>
      <c r="CG136" s="60"/>
      <c r="CH136" s="60"/>
      <c r="CI136" s="60"/>
      <c r="CJ136" s="60"/>
      <c r="CK136" s="60"/>
      <c r="CL136" s="60"/>
      <c r="CM136" s="60"/>
      <c r="CN136" s="2"/>
    </row>
    <row r="137" spans="1:92" ht="32" customHeight="1">
      <c r="A137" s="4" t="s">
        <v>284</v>
      </c>
      <c r="B137" s="52">
        <v>10</v>
      </c>
      <c r="C137" s="53"/>
      <c r="D137" s="54" t="s">
        <v>281</v>
      </c>
      <c r="E137" s="55"/>
      <c r="F137" s="55"/>
      <c r="G137" s="55"/>
      <c r="H137" s="55"/>
      <c r="I137" s="55"/>
      <c r="J137" s="55"/>
      <c r="K137" s="55"/>
      <c r="L137" s="56"/>
      <c r="M137" s="63" t="s">
        <v>548</v>
      </c>
      <c r="N137" s="63"/>
      <c r="O137" s="63"/>
      <c r="P137" s="63"/>
      <c r="Q137" s="63"/>
      <c r="R137" s="63"/>
      <c r="S137" s="63"/>
      <c r="T137" s="63"/>
      <c r="U137" s="63"/>
      <c r="V137" s="57">
        <v>15</v>
      </c>
      <c r="W137" s="58"/>
      <c r="X137" s="59"/>
      <c r="Y137" s="54" t="s">
        <v>280</v>
      </c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6"/>
      <c r="AQ137" s="54" t="s">
        <v>555</v>
      </c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6"/>
      <c r="BC137" s="75" t="s">
        <v>271</v>
      </c>
      <c r="BD137" s="75"/>
      <c r="BE137" s="75"/>
      <c r="BF137" s="75"/>
      <c r="BG137" s="75"/>
      <c r="BH137" s="75"/>
      <c r="BI137" s="75"/>
      <c r="BJ137" s="75"/>
      <c r="BK137" s="75"/>
      <c r="BL137" s="54" t="s">
        <v>285</v>
      </c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6"/>
      <c r="CD137" s="76"/>
      <c r="CE137" s="60" t="s">
        <v>283</v>
      </c>
      <c r="CF137" s="60"/>
      <c r="CG137" s="60"/>
      <c r="CH137" s="60"/>
      <c r="CI137" s="60"/>
      <c r="CJ137" s="60"/>
      <c r="CK137" s="60"/>
      <c r="CL137" s="60"/>
      <c r="CM137" s="60"/>
      <c r="CN137" s="2"/>
    </row>
    <row r="138" spans="1:92" ht="32" customHeight="1">
      <c r="A138" s="4" t="s">
        <v>286</v>
      </c>
      <c r="B138" s="52">
        <v>10</v>
      </c>
      <c r="C138" s="53"/>
      <c r="D138" s="54" t="s">
        <v>287</v>
      </c>
      <c r="E138" s="55"/>
      <c r="F138" s="55"/>
      <c r="G138" s="55"/>
      <c r="H138" s="55"/>
      <c r="I138" s="55"/>
      <c r="J138" s="55"/>
      <c r="K138" s="55"/>
      <c r="L138" s="56"/>
      <c r="M138" s="63" t="s">
        <v>548</v>
      </c>
      <c r="N138" s="63"/>
      <c r="O138" s="63"/>
      <c r="P138" s="63"/>
      <c r="Q138" s="63"/>
      <c r="R138" s="63"/>
      <c r="S138" s="63"/>
      <c r="T138" s="63"/>
      <c r="U138" s="63"/>
      <c r="V138" s="57">
        <v>15</v>
      </c>
      <c r="W138" s="58"/>
      <c r="X138" s="59"/>
      <c r="Y138" s="54" t="s">
        <v>288</v>
      </c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6"/>
      <c r="AQ138" s="54" t="s">
        <v>555</v>
      </c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6"/>
      <c r="BC138" s="75" t="s">
        <v>271</v>
      </c>
      <c r="BD138" s="75"/>
      <c r="BE138" s="75"/>
      <c r="BF138" s="75"/>
      <c r="BG138" s="75"/>
      <c r="BH138" s="75"/>
      <c r="BI138" s="75"/>
      <c r="BJ138" s="75"/>
      <c r="BK138" s="75"/>
      <c r="BL138" s="54" t="s">
        <v>289</v>
      </c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6"/>
      <c r="CD138" s="76"/>
      <c r="CE138" s="60" t="s">
        <v>283</v>
      </c>
      <c r="CF138" s="60"/>
      <c r="CG138" s="60"/>
      <c r="CH138" s="60"/>
      <c r="CI138" s="60"/>
      <c r="CJ138" s="60"/>
      <c r="CK138" s="60"/>
      <c r="CL138" s="60"/>
      <c r="CM138" s="60"/>
      <c r="CN138" s="2"/>
    </row>
    <row r="139" spans="1:92" ht="32" customHeight="1">
      <c r="A139" s="4" t="s">
        <v>290</v>
      </c>
      <c r="B139" s="52">
        <v>10</v>
      </c>
      <c r="C139" s="53"/>
      <c r="D139" s="54" t="s">
        <v>288</v>
      </c>
      <c r="E139" s="55"/>
      <c r="F139" s="55"/>
      <c r="G139" s="55"/>
      <c r="H139" s="55"/>
      <c r="I139" s="55"/>
      <c r="J139" s="55"/>
      <c r="K139" s="55"/>
      <c r="L139" s="56"/>
      <c r="M139" s="63" t="s">
        <v>548</v>
      </c>
      <c r="N139" s="63"/>
      <c r="O139" s="63"/>
      <c r="P139" s="63"/>
      <c r="Q139" s="63"/>
      <c r="R139" s="63"/>
      <c r="S139" s="63"/>
      <c r="T139" s="63"/>
      <c r="U139" s="63"/>
      <c r="V139" s="57">
        <v>15</v>
      </c>
      <c r="W139" s="58"/>
      <c r="X139" s="59"/>
      <c r="Y139" s="54" t="s">
        <v>287</v>
      </c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6"/>
      <c r="AQ139" s="54" t="s">
        <v>555</v>
      </c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6"/>
      <c r="BC139" s="75" t="s">
        <v>271</v>
      </c>
      <c r="BD139" s="75"/>
      <c r="BE139" s="75"/>
      <c r="BF139" s="75"/>
      <c r="BG139" s="75"/>
      <c r="BH139" s="75"/>
      <c r="BI139" s="75"/>
      <c r="BJ139" s="75"/>
      <c r="BK139" s="75"/>
      <c r="BL139" s="54" t="s">
        <v>291</v>
      </c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55"/>
      <c r="BX139" s="55"/>
      <c r="BY139" s="55"/>
      <c r="BZ139" s="55"/>
      <c r="CA139" s="55"/>
      <c r="CB139" s="55"/>
      <c r="CC139" s="56"/>
      <c r="CD139" s="76"/>
      <c r="CE139" s="60" t="s">
        <v>283</v>
      </c>
      <c r="CF139" s="60"/>
      <c r="CG139" s="60"/>
      <c r="CH139" s="60"/>
      <c r="CI139" s="60"/>
      <c r="CJ139" s="60"/>
      <c r="CK139" s="60"/>
      <c r="CL139" s="60"/>
      <c r="CM139" s="60"/>
      <c r="CN139" s="2"/>
    </row>
    <row r="140" spans="1:92" ht="32" customHeight="1">
      <c r="A140" s="4" t="s">
        <v>292</v>
      </c>
      <c r="B140" s="52">
        <v>10</v>
      </c>
      <c r="C140" s="53"/>
      <c r="D140" s="75" t="s">
        <v>271</v>
      </c>
      <c r="E140" s="75"/>
      <c r="F140" s="75"/>
      <c r="G140" s="75"/>
      <c r="H140" s="75"/>
      <c r="I140" s="75"/>
      <c r="J140" s="75"/>
      <c r="K140" s="75"/>
      <c r="L140" s="75"/>
      <c r="M140" s="63" t="s">
        <v>548</v>
      </c>
      <c r="N140" s="63"/>
      <c r="O140" s="63"/>
      <c r="P140" s="63"/>
      <c r="Q140" s="63"/>
      <c r="R140" s="63"/>
      <c r="S140" s="63"/>
      <c r="T140" s="63"/>
      <c r="U140" s="63"/>
      <c r="V140" s="57">
        <v>15</v>
      </c>
      <c r="W140" s="58"/>
      <c r="X140" s="59"/>
      <c r="Y140" s="54" t="s">
        <v>293</v>
      </c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6"/>
      <c r="AQ140" s="54" t="s">
        <v>555</v>
      </c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6"/>
      <c r="BC140" s="54" t="s">
        <v>294</v>
      </c>
      <c r="BD140" s="55"/>
      <c r="BE140" s="55"/>
      <c r="BF140" s="55"/>
      <c r="BG140" s="55"/>
      <c r="BH140" s="55"/>
      <c r="BI140" s="55"/>
      <c r="BJ140" s="55"/>
      <c r="BK140" s="56"/>
      <c r="BL140" s="54" t="s">
        <v>295</v>
      </c>
      <c r="BM140" s="55"/>
      <c r="BN140" s="55"/>
      <c r="BO140" s="55"/>
      <c r="BP140" s="55"/>
      <c r="BQ140" s="55"/>
      <c r="BR140" s="55"/>
      <c r="BS140" s="55"/>
      <c r="BT140" s="55"/>
      <c r="BU140" s="55"/>
      <c r="BV140" s="55"/>
      <c r="BW140" s="55"/>
      <c r="BX140" s="55"/>
      <c r="BY140" s="55"/>
      <c r="BZ140" s="55"/>
      <c r="CA140" s="55"/>
      <c r="CB140" s="55"/>
      <c r="CC140" s="56"/>
      <c r="CD140" s="76"/>
      <c r="CE140" s="60" t="s">
        <v>283</v>
      </c>
      <c r="CF140" s="60"/>
      <c r="CG140" s="60"/>
      <c r="CH140" s="60"/>
      <c r="CI140" s="60"/>
      <c r="CJ140" s="60"/>
      <c r="CK140" s="60"/>
      <c r="CL140" s="60"/>
      <c r="CM140" s="60"/>
      <c r="CN140" s="2"/>
    </row>
    <row r="141" spans="1:92" ht="32" customHeight="1">
      <c r="A141" s="4" t="s">
        <v>296</v>
      </c>
      <c r="B141" s="52">
        <v>10</v>
      </c>
      <c r="C141" s="53"/>
      <c r="D141" s="75" t="s">
        <v>271</v>
      </c>
      <c r="E141" s="75"/>
      <c r="F141" s="75"/>
      <c r="G141" s="75"/>
      <c r="H141" s="75"/>
      <c r="I141" s="75"/>
      <c r="J141" s="75"/>
      <c r="K141" s="75"/>
      <c r="L141" s="75"/>
      <c r="M141" s="63" t="s">
        <v>548</v>
      </c>
      <c r="N141" s="63"/>
      <c r="O141" s="63"/>
      <c r="P141" s="63"/>
      <c r="Q141" s="63"/>
      <c r="R141" s="63"/>
      <c r="S141" s="63"/>
      <c r="T141" s="63"/>
      <c r="U141" s="63"/>
      <c r="V141" s="57">
        <v>15</v>
      </c>
      <c r="W141" s="58"/>
      <c r="X141" s="59"/>
      <c r="Y141" s="54" t="s">
        <v>297</v>
      </c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6"/>
      <c r="AQ141" s="54" t="s">
        <v>555</v>
      </c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6"/>
      <c r="BC141" s="54" t="s">
        <v>295</v>
      </c>
      <c r="BD141" s="55"/>
      <c r="BE141" s="55"/>
      <c r="BF141" s="55"/>
      <c r="BG141" s="55"/>
      <c r="BH141" s="55"/>
      <c r="BI141" s="55"/>
      <c r="BJ141" s="55"/>
      <c r="BK141" s="56"/>
      <c r="BL141" s="54" t="s">
        <v>294</v>
      </c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6"/>
      <c r="CD141" s="76"/>
      <c r="CE141" s="60" t="s">
        <v>283</v>
      </c>
      <c r="CF141" s="60"/>
      <c r="CG141" s="60"/>
      <c r="CH141" s="60"/>
      <c r="CI141" s="60"/>
      <c r="CJ141" s="60"/>
      <c r="CK141" s="60"/>
      <c r="CL141" s="60"/>
      <c r="CM141" s="60"/>
      <c r="CN141" s="2"/>
    </row>
    <row r="142" spans="1:92" ht="32" customHeight="1">
      <c r="A142" s="4" t="s">
        <v>298</v>
      </c>
      <c r="B142" s="52">
        <v>10</v>
      </c>
      <c r="C142" s="53"/>
      <c r="D142" s="75" t="s">
        <v>271</v>
      </c>
      <c r="E142" s="75"/>
      <c r="F142" s="75"/>
      <c r="G142" s="75"/>
      <c r="H142" s="75"/>
      <c r="I142" s="75"/>
      <c r="J142" s="75"/>
      <c r="K142" s="75"/>
      <c r="L142" s="75"/>
      <c r="M142" s="63" t="s">
        <v>548</v>
      </c>
      <c r="N142" s="63"/>
      <c r="O142" s="63"/>
      <c r="P142" s="63"/>
      <c r="Q142" s="63"/>
      <c r="R142" s="63"/>
      <c r="S142" s="63"/>
      <c r="T142" s="63"/>
      <c r="U142" s="63"/>
      <c r="V142" s="57">
        <v>15</v>
      </c>
      <c r="W142" s="58"/>
      <c r="X142" s="59"/>
      <c r="Y142" s="54" t="s">
        <v>299</v>
      </c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6"/>
      <c r="AQ142" s="54" t="s">
        <v>555</v>
      </c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6"/>
      <c r="BC142" s="54" t="s">
        <v>300</v>
      </c>
      <c r="BD142" s="55"/>
      <c r="BE142" s="55"/>
      <c r="BF142" s="55"/>
      <c r="BG142" s="55"/>
      <c r="BH142" s="55"/>
      <c r="BI142" s="55"/>
      <c r="BJ142" s="55"/>
      <c r="BK142" s="56"/>
      <c r="BL142" s="54" t="s">
        <v>301</v>
      </c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  <c r="CC142" s="56"/>
      <c r="CD142" s="76"/>
      <c r="CE142" s="60" t="s">
        <v>283</v>
      </c>
      <c r="CF142" s="60"/>
      <c r="CG142" s="60"/>
      <c r="CH142" s="60"/>
      <c r="CI142" s="60"/>
      <c r="CJ142" s="60"/>
      <c r="CK142" s="60"/>
      <c r="CL142" s="60"/>
      <c r="CM142" s="60"/>
      <c r="CN142" s="2"/>
    </row>
    <row r="143" spans="1:92" ht="32" customHeight="1">
      <c r="A143" s="4" t="s">
        <v>302</v>
      </c>
      <c r="B143" s="52">
        <v>10</v>
      </c>
      <c r="C143" s="53"/>
      <c r="D143" s="75" t="s">
        <v>271</v>
      </c>
      <c r="E143" s="75"/>
      <c r="F143" s="75"/>
      <c r="G143" s="75"/>
      <c r="H143" s="75"/>
      <c r="I143" s="75"/>
      <c r="J143" s="75"/>
      <c r="K143" s="75"/>
      <c r="L143" s="75"/>
      <c r="M143" s="63" t="s">
        <v>548</v>
      </c>
      <c r="N143" s="63"/>
      <c r="O143" s="63"/>
      <c r="P143" s="63"/>
      <c r="Q143" s="63"/>
      <c r="R143" s="63"/>
      <c r="S143" s="63"/>
      <c r="T143" s="63"/>
      <c r="U143" s="63"/>
      <c r="V143" s="57">
        <v>15</v>
      </c>
      <c r="W143" s="58"/>
      <c r="X143" s="59"/>
      <c r="Y143" s="54" t="s">
        <v>303</v>
      </c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6"/>
      <c r="AQ143" s="54" t="s">
        <v>555</v>
      </c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6"/>
      <c r="BC143" s="54" t="s">
        <v>301</v>
      </c>
      <c r="BD143" s="55"/>
      <c r="BE143" s="55"/>
      <c r="BF143" s="55"/>
      <c r="BG143" s="55"/>
      <c r="BH143" s="55"/>
      <c r="BI143" s="55"/>
      <c r="BJ143" s="55"/>
      <c r="BK143" s="56"/>
      <c r="BL143" s="54" t="s">
        <v>300</v>
      </c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  <c r="BX143" s="55"/>
      <c r="BY143" s="55"/>
      <c r="BZ143" s="55"/>
      <c r="CA143" s="55"/>
      <c r="CB143" s="55"/>
      <c r="CC143" s="56"/>
      <c r="CD143" s="76"/>
      <c r="CE143" s="60" t="s">
        <v>283</v>
      </c>
      <c r="CF143" s="60"/>
      <c r="CG143" s="60"/>
      <c r="CH143" s="60"/>
      <c r="CI143" s="60"/>
      <c r="CJ143" s="60"/>
      <c r="CK143" s="60"/>
      <c r="CL143" s="60"/>
      <c r="CM143" s="60"/>
      <c r="CN143" s="2"/>
    </row>
    <row r="144" spans="1:92" ht="30" customHeight="1">
      <c r="A144" s="1" t="s">
        <v>304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</row>
    <row r="145" spans="1:92" ht="43" customHeight="1">
      <c r="A145" s="2"/>
      <c r="B145" s="3">
        <v>0.33333333333333331</v>
      </c>
      <c r="C145" s="3">
        <f t="shared" ref="C145:BN145" si="28">SUM(B145+5/1440)</f>
        <v>0.33680555555555552</v>
      </c>
      <c r="D145" s="3">
        <f t="shared" si="28"/>
        <v>0.34027777777777773</v>
      </c>
      <c r="E145" s="3">
        <f t="shared" si="28"/>
        <v>0.34374999999999994</v>
      </c>
      <c r="F145" s="3">
        <f t="shared" si="28"/>
        <v>0.34722222222222215</v>
      </c>
      <c r="G145" s="3">
        <f t="shared" si="28"/>
        <v>0.35069444444444436</v>
      </c>
      <c r="H145" s="3">
        <f t="shared" si="28"/>
        <v>0.35416666666666657</v>
      </c>
      <c r="I145" s="3">
        <f t="shared" si="28"/>
        <v>0.35763888888888878</v>
      </c>
      <c r="J145" s="3">
        <f t="shared" si="28"/>
        <v>0.36111111111111099</v>
      </c>
      <c r="K145" s="3">
        <f t="shared" si="28"/>
        <v>0.3645833333333332</v>
      </c>
      <c r="L145" s="3">
        <f t="shared" si="28"/>
        <v>0.36805555555555541</v>
      </c>
      <c r="M145" s="3">
        <f t="shared" si="28"/>
        <v>0.37152777777777762</v>
      </c>
      <c r="N145" s="3">
        <f t="shared" si="28"/>
        <v>0.37499999999999983</v>
      </c>
      <c r="O145" s="3">
        <f t="shared" si="28"/>
        <v>0.37847222222222204</v>
      </c>
      <c r="P145" s="3">
        <f t="shared" si="28"/>
        <v>0.38194444444444425</v>
      </c>
      <c r="Q145" s="3">
        <f t="shared" si="28"/>
        <v>0.38541666666666646</v>
      </c>
      <c r="R145" s="3">
        <f t="shared" si="28"/>
        <v>0.38888888888888867</v>
      </c>
      <c r="S145" s="3">
        <f t="shared" si="28"/>
        <v>0.39236111111111088</v>
      </c>
      <c r="T145" s="3">
        <f t="shared" si="28"/>
        <v>0.39583333333333309</v>
      </c>
      <c r="U145" s="3">
        <f t="shared" si="28"/>
        <v>0.3993055555555553</v>
      </c>
      <c r="V145" s="3">
        <f t="shared" si="28"/>
        <v>0.40277777777777751</v>
      </c>
      <c r="W145" s="3">
        <f t="shared" si="28"/>
        <v>0.40624999999999972</v>
      </c>
      <c r="X145" s="3">
        <f t="shared" si="28"/>
        <v>0.40972222222222193</v>
      </c>
      <c r="Y145" s="3">
        <f t="shared" si="28"/>
        <v>0.41319444444444414</v>
      </c>
      <c r="Z145" s="3">
        <f t="shared" si="28"/>
        <v>0.41666666666666635</v>
      </c>
      <c r="AA145" s="3">
        <f t="shared" si="28"/>
        <v>0.42013888888888856</v>
      </c>
      <c r="AB145" s="3">
        <f t="shared" si="28"/>
        <v>0.42361111111111077</v>
      </c>
      <c r="AC145" s="3">
        <f t="shared" si="28"/>
        <v>0.42708333333333298</v>
      </c>
      <c r="AD145" s="3">
        <f t="shared" si="28"/>
        <v>0.43055555555555519</v>
      </c>
      <c r="AE145" s="3">
        <f t="shared" si="28"/>
        <v>0.4340277777777774</v>
      </c>
      <c r="AF145" s="3">
        <f t="shared" si="28"/>
        <v>0.43749999999999961</v>
      </c>
      <c r="AG145" s="3">
        <f t="shared" si="28"/>
        <v>0.44097222222222182</v>
      </c>
      <c r="AH145" s="3">
        <f t="shared" si="28"/>
        <v>0.44444444444444403</v>
      </c>
      <c r="AI145" s="3">
        <f t="shared" si="28"/>
        <v>0.44791666666666624</v>
      </c>
      <c r="AJ145" s="3">
        <f t="shared" si="28"/>
        <v>0.45138888888888845</v>
      </c>
      <c r="AK145" s="3">
        <f t="shared" si="28"/>
        <v>0.45486111111111066</v>
      </c>
      <c r="AL145" s="3">
        <f t="shared" si="28"/>
        <v>0.45833333333333287</v>
      </c>
      <c r="AM145" s="3">
        <f t="shared" si="28"/>
        <v>0.46180555555555508</v>
      </c>
      <c r="AN145" s="3">
        <f t="shared" si="28"/>
        <v>0.46527777777777729</v>
      </c>
      <c r="AO145" s="3">
        <f t="shared" si="28"/>
        <v>0.4687499999999995</v>
      </c>
      <c r="AP145" s="3">
        <f t="shared" si="28"/>
        <v>0.47222222222222171</v>
      </c>
      <c r="AQ145" s="3">
        <f t="shared" si="28"/>
        <v>0.47569444444444392</v>
      </c>
      <c r="AR145" s="3">
        <f t="shared" si="28"/>
        <v>0.47916666666666613</v>
      </c>
      <c r="AS145" s="3">
        <f t="shared" si="28"/>
        <v>0.48263888888888834</v>
      </c>
      <c r="AT145" s="3">
        <f t="shared" si="28"/>
        <v>0.48611111111111055</v>
      </c>
      <c r="AU145" s="3">
        <f t="shared" si="28"/>
        <v>0.48958333333333276</v>
      </c>
      <c r="AV145" s="3">
        <f t="shared" si="28"/>
        <v>0.49305555555555497</v>
      </c>
      <c r="AW145" s="3">
        <f t="shared" si="28"/>
        <v>0.49652777777777718</v>
      </c>
      <c r="AX145" s="3">
        <f t="shared" si="28"/>
        <v>0.49999999999999939</v>
      </c>
      <c r="AY145" s="3">
        <f t="shared" si="28"/>
        <v>0.50347222222222165</v>
      </c>
      <c r="AZ145" s="3">
        <f t="shared" si="28"/>
        <v>0.50694444444444386</v>
      </c>
      <c r="BA145" s="3">
        <f t="shared" si="28"/>
        <v>0.51041666666666607</v>
      </c>
      <c r="BB145" s="3">
        <f t="shared" si="28"/>
        <v>0.51388888888888828</v>
      </c>
      <c r="BC145" s="3">
        <f t="shared" si="28"/>
        <v>0.51736111111111049</v>
      </c>
      <c r="BD145" s="3">
        <f t="shared" si="28"/>
        <v>0.5208333333333327</v>
      </c>
      <c r="BE145" s="3">
        <f t="shared" si="28"/>
        <v>0.52430555555555491</v>
      </c>
      <c r="BF145" s="3">
        <f t="shared" si="28"/>
        <v>0.52777777777777712</v>
      </c>
      <c r="BG145" s="3">
        <f t="shared" si="28"/>
        <v>0.53124999999999933</v>
      </c>
      <c r="BH145" s="3">
        <f t="shared" si="28"/>
        <v>0.53472222222222154</v>
      </c>
      <c r="BI145" s="3">
        <f t="shared" si="28"/>
        <v>0.53819444444444375</v>
      </c>
      <c r="BJ145" s="3">
        <f t="shared" si="28"/>
        <v>0.54166666666666596</v>
      </c>
      <c r="BK145" s="3">
        <f t="shared" si="28"/>
        <v>0.54513888888888817</v>
      </c>
      <c r="BL145" s="3">
        <f t="shared" si="28"/>
        <v>0.54861111111111038</v>
      </c>
      <c r="BM145" s="3">
        <f t="shared" si="28"/>
        <v>0.55208333333333259</v>
      </c>
      <c r="BN145" s="3">
        <f t="shared" si="28"/>
        <v>0.5555555555555548</v>
      </c>
      <c r="BO145" s="3">
        <f t="shared" ref="BO145:CN145" si="29">SUM(BN145+5/1440)</f>
        <v>0.55902777777777701</v>
      </c>
      <c r="BP145" s="3">
        <f t="shared" si="29"/>
        <v>0.56249999999999922</v>
      </c>
      <c r="BQ145" s="3">
        <f t="shared" si="29"/>
        <v>0.56597222222222143</v>
      </c>
      <c r="BR145" s="3">
        <f t="shared" si="29"/>
        <v>0.56944444444444364</v>
      </c>
      <c r="BS145" s="3">
        <f t="shared" si="29"/>
        <v>0.57291666666666585</v>
      </c>
      <c r="BT145" s="3">
        <f t="shared" si="29"/>
        <v>0.57638888888888806</v>
      </c>
      <c r="BU145" s="3">
        <f t="shared" si="29"/>
        <v>0.57986111111111027</v>
      </c>
      <c r="BV145" s="3">
        <f t="shared" si="29"/>
        <v>0.58333333333333248</v>
      </c>
      <c r="BW145" s="3">
        <f t="shared" si="29"/>
        <v>0.58680555555555469</v>
      </c>
      <c r="BX145" s="3">
        <f t="shared" si="29"/>
        <v>0.5902777777777769</v>
      </c>
      <c r="BY145" s="3">
        <f t="shared" si="29"/>
        <v>0.59374999999999911</v>
      </c>
      <c r="BZ145" s="3">
        <f t="shared" si="29"/>
        <v>0.59722222222222132</v>
      </c>
      <c r="CA145" s="3">
        <f t="shared" si="29"/>
        <v>0.60069444444444353</v>
      </c>
      <c r="CB145" s="3">
        <f t="shared" si="29"/>
        <v>0.60416666666666574</v>
      </c>
      <c r="CC145" s="3">
        <f t="shared" si="29"/>
        <v>0.60763888888888795</v>
      </c>
      <c r="CD145" s="3">
        <f t="shared" si="29"/>
        <v>0.61111111111111016</v>
      </c>
      <c r="CE145" s="3">
        <f t="shared" si="29"/>
        <v>0.61458333333333237</v>
      </c>
      <c r="CF145" s="3">
        <f t="shared" si="29"/>
        <v>0.61805555555555458</v>
      </c>
      <c r="CG145" s="3">
        <f t="shared" si="29"/>
        <v>0.62152777777777679</v>
      </c>
      <c r="CH145" s="3">
        <f t="shared" si="29"/>
        <v>0.624999999999999</v>
      </c>
      <c r="CI145" s="3">
        <f t="shared" si="29"/>
        <v>0.62847222222222121</v>
      </c>
      <c r="CJ145" s="3">
        <f t="shared" si="29"/>
        <v>0.63194444444444342</v>
      </c>
      <c r="CK145" s="3">
        <f t="shared" si="29"/>
        <v>0.63541666666666563</v>
      </c>
      <c r="CL145" s="3">
        <f t="shared" si="29"/>
        <v>0.63888888888888784</v>
      </c>
      <c r="CM145" s="3">
        <f t="shared" si="29"/>
        <v>0.64236111111111005</v>
      </c>
      <c r="CN145" s="3">
        <f t="shared" si="29"/>
        <v>0.64583333333333226</v>
      </c>
    </row>
    <row r="146" spans="1:92" ht="32" customHeight="1">
      <c r="A146" s="4" t="s">
        <v>443</v>
      </c>
      <c r="B146" s="52">
        <v>10</v>
      </c>
      <c r="C146" s="53"/>
      <c r="D146" s="54" t="s">
        <v>287</v>
      </c>
      <c r="E146" s="55"/>
      <c r="F146" s="55"/>
      <c r="G146" s="55"/>
      <c r="H146" s="55"/>
      <c r="I146" s="55"/>
      <c r="J146" s="55"/>
      <c r="K146" s="55"/>
      <c r="L146" s="56"/>
      <c r="M146" s="60" t="s">
        <v>411</v>
      </c>
      <c r="N146" s="60"/>
      <c r="O146" s="60"/>
      <c r="P146" s="60"/>
      <c r="Q146" s="60"/>
      <c r="R146" s="60"/>
      <c r="S146" s="60"/>
      <c r="T146" s="60"/>
      <c r="U146" s="60"/>
      <c r="V146" s="57">
        <v>15</v>
      </c>
      <c r="W146" s="58"/>
      <c r="X146" s="59"/>
      <c r="Y146" s="54" t="s">
        <v>281</v>
      </c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6"/>
      <c r="AQ146" s="54" t="s">
        <v>536</v>
      </c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6"/>
      <c r="BC146" s="54" t="s">
        <v>305</v>
      </c>
      <c r="BD146" s="55"/>
      <c r="BE146" s="55"/>
      <c r="BF146" s="55"/>
      <c r="BG146" s="55"/>
      <c r="BH146" s="55"/>
      <c r="BI146" s="55"/>
      <c r="BJ146" s="55"/>
      <c r="BK146" s="56"/>
      <c r="BL146" s="54" t="s">
        <v>295</v>
      </c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  <c r="CC146" s="56"/>
      <c r="CD146" s="76"/>
      <c r="CE146" s="60" t="s">
        <v>411</v>
      </c>
      <c r="CF146" s="60"/>
      <c r="CG146" s="60"/>
      <c r="CH146" s="60"/>
      <c r="CI146" s="60"/>
      <c r="CJ146" s="60"/>
      <c r="CK146" s="60"/>
      <c r="CL146" s="60"/>
      <c r="CM146" s="60"/>
      <c r="CN146" s="2"/>
    </row>
    <row r="147" spans="1:92" ht="32" customHeight="1">
      <c r="A147" s="4" t="s">
        <v>413</v>
      </c>
      <c r="B147" s="52">
        <v>10</v>
      </c>
      <c r="C147" s="53"/>
      <c r="D147" s="54" t="s">
        <v>281</v>
      </c>
      <c r="E147" s="55"/>
      <c r="F147" s="55"/>
      <c r="G147" s="55"/>
      <c r="H147" s="55"/>
      <c r="I147" s="55"/>
      <c r="J147" s="55"/>
      <c r="K147" s="55"/>
      <c r="L147" s="56"/>
      <c r="M147" s="60" t="s">
        <v>411</v>
      </c>
      <c r="N147" s="60"/>
      <c r="O147" s="60"/>
      <c r="P147" s="60"/>
      <c r="Q147" s="60"/>
      <c r="R147" s="60"/>
      <c r="S147" s="60"/>
      <c r="T147" s="60"/>
      <c r="U147" s="60"/>
      <c r="V147" s="57">
        <v>15</v>
      </c>
      <c r="W147" s="58"/>
      <c r="X147" s="59"/>
      <c r="Y147" s="54" t="s">
        <v>287</v>
      </c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6"/>
      <c r="AQ147" s="54" t="s">
        <v>536</v>
      </c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6"/>
      <c r="BC147" s="54" t="s">
        <v>295</v>
      </c>
      <c r="BD147" s="55"/>
      <c r="BE147" s="55"/>
      <c r="BF147" s="55"/>
      <c r="BG147" s="55"/>
      <c r="BH147" s="55"/>
      <c r="BI147" s="55"/>
      <c r="BJ147" s="55"/>
      <c r="BK147" s="56"/>
      <c r="BL147" s="54" t="s">
        <v>300</v>
      </c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6"/>
      <c r="CD147" s="76"/>
      <c r="CE147" s="60" t="s">
        <v>411</v>
      </c>
      <c r="CF147" s="60"/>
      <c r="CG147" s="60"/>
      <c r="CH147" s="60"/>
      <c r="CI147" s="60"/>
      <c r="CJ147" s="60"/>
      <c r="CK147" s="60"/>
      <c r="CL147" s="60"/>
      <c r="CM147" s="60"/>
      <c r="CN147" s="2"/>
    </row>
    <row r="148" spans="1:92" ht="32" customHeight="1">
      <c r="A148" s="4" t="s">
        <v>414</v>
      </c>
      <c r="B148" s="52">
        <v>10</v>
      </c>
      <c r="C148" s="53"/>
      <c r="D148" s="54" t="s">
        <v>280</v>
      </c>
      <c r="E148" s="55"/>
      <c r="F148" s="55"/>
      <c r="G148" s="55"/>
      <c r="H148" s="55"/>
      <c r="I148" s="55"/>
      <c r="J148" s="55"/>
      <c r="K148" s="55"/>
      <c r="L148" s="56"/>
      <c r="M148" s="60" t="s">
        <v>411</v>
      </c>
      <c r="N148" s="60"/>
      <c r="O148" s="60"/>
      <c r="P148" s="60"/>
      <c r="Q148" s="60"/>
      <c r="R148" s="60"/>
      <c r="S148" s="60"/>
      <c r="T148" s="60"/>
      <c r="U148" s="60"/>
      <c r="V148" s="57">
        <v>15</v>
      </c>
      <c r="W148" s="58"/>
      <c r="X148" s="59"/>
      <c r="Y148" s="54" t="s">
        <v>288</v>
      </c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6"/>
      <c r="AQ148" s="54" t="s">
        <v>536</v>
      </c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6"/>
      <c r="BC148" s="54" t="s">
        <v>306</v>
      </c>
      <c r="BD148" s="55"/>
      <c r="BE148" s="55"/>
      <c r="BF148" s="55"/>
      <c r="BG148" s="55"/>
      <c r="BH148" s="55"/>
      <c r="BI148" s="55"/>
      <c r="BJ148" s="55"/>
      <c r="BK148" s="56"/>
      <c r="BL148" s="54" t="s">
        <v>301</v>
      </c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6"/>
      <c r="CD148" s="76"/>
      <c r="CE148" s="60" t="s">
        <v>411</v>
      </c>
      <c r="CF148" s="60"/>
      <c r="CG148" s="60"/>
      <c r="CH148" s="60"/>
      <c r="CI148" s="60"/>
      <c r="CJ148" s="60"/>
      <c r="CK148" s="60"/>
      <c r="CL148" s="60"/>
      <c r="CM148" s="60"/>
      <c r="CN148" s="2"/>
    </row>
    <row r="149" spans="1:92" ht="32" customHeight="1">
      <c r="A149" s="4" t="s">
        <v>419</v>
      </c>
      <c r="B149" s="52">
        <v>10</v>
      </c>
      <c r="C149" s="53"/>
      <c r="D149" s="54" t="s">
        <v>288</v>
      </c>
      <c r="E149" s="55"/>
      <c r="F149" s="55"/>
      <c r="G149" s="55"/>
      <c r="H149" s="55"/>
      <c r="I149" s="55"/>
      <c r="J149" s="55"/>
      <c r="K149" s="55"/>
      <c r="L149" s="56"/>
      <c r="M149" s="60" t="s">
        <v>411</v>
      </c>
      <c r="N149" s="60"/>
      <c r="O149" s="60"/>
      <c r="P149" s="60"/>
      <c r="Q149" s="60"/>
      <c r="R149" s="60"/>
      <c r="S149" s="60"/>
      <c r="T149" s="60"/>
      <c r="U149" s="60"/>
      <c r="V149" s="57">
        <v>15</v>
      </c>
      <c r="W149" s="58"/>
      <c r="X149" s="59"/>
      <c r="Y149" s="54" t="s">
        <v>280</v>
      </c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6"/>
      <c r="AQ149" s="54" t="s">
        <v>536</v>
      </c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6"/>
      <c r="BC149" s="54" t="s">
        <v>301</v>
      </c>
      <c r="BD149" s="55"/>
      <c r="BE149" s="55"/>
      <c r="BF149" s="55"/>
      <c r="BG149" s="55"/>
      <c r="BH149" s="55"/>
      <c r="BI149" s="55"/>
      <c r="BJ149" s="55"/>
      <c r="BK149" s="56"/>
      <c r="BL149" s="54" t="s">
        <v>294</v>
      </c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55"/>
      <c r="BX149" s="55"/>
      <c r="BY149" s="55"/>
      <c r="BZ149" s="55"/>
      <c r="CA149" s="55"/>
      <c r="CB149" s="55"/>
      <c r="CC149" s="56"/>
      <c r="CD149" s="76"/>
      <c r="CE149" s="60" t="s">
        <v>411</v>
      </c>
      <c r="CF149" s="60"/>
      <c r="CG149" s="60"/>
      <c r="CH149" s="60"/>
      <c r="CI149" s="60"/>
      <c r="CJ149" s="60"/>
      <c r="CK149" s="60"/>
      <c r="CL149" s="60"/>
      <c r="CM149" s="60"/>
      <c r="CN149" s="2"/>
    </row>
    <row r="150" spans="1:92" ht="32" customHeight="1">
      <c r="A150" s="4" t="s">
        <v>456</v>
      </c>
      <c r="B150" s="52">
        <v>10</v>
      </c>
      <c r="C150" s="53"/>
      <c r="D150" s="60" t="s">
        <v>411</v>
      </c>
      <c r="E150" s="60"/>
      <c r="F150" s="60"/>
      <c r="G150" s="60"/>
      <c r="H150" s="60"/>
      <c r="I150" s="60"/>
      <c r="J150" s="60"/>
      <c r="K150" s="60"/>
      <c r="L150" s="60"/>
      <c r="M150" s="60" t="s">
        <v>411</v>
      </c>
      <c r="N150" s="60"/>
      <c r="O150" s="60"/>
      <c r="P150" s="60"/>
      <c r="Q150" s="60"/>
      <c r="R150" s="60"/>
      <c r="S150" s="60"/>
      <c r="T150" s="60"/>
      <c r="U150" s="60"/>
      <c r="V150" s="57">
        <v>15</v>
      </c>
      <c r="W150" s="58"/>
      <c r="X150" s="59"/>
      <c r="Y150" s="54" t="s">
        <v>293</v>
      </c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6"/>
      <c r="AQ150" s="54" t="s">
        <v>536</v>
      </c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6"/>
      <c r="BC150" s="60" t="s">
        <v>459</v>
      </c>
      <c r="BD150" s="60"/>
      <c r="BE150" s="60"/>
      <c r="BF150" s="60"/>
      <c r="BG150" s="60"/>
      <c r="BH150" s="60"/>
      <c r="BI150" s="60"/>
      <c r="BJ150" s="60"/>
      <c r="BK150" s="60"/>
      <c r="BL150" s="54" t="s">
        <v>282</v>
      </c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55"/>
      <c r="BX150" s="55"/>
      <c r="BY150" s="55"/>
      <c r="BZ150" s="55"/>
      <c r="CA150" s="55"/>
      <c r="CB150" s="55"/>
      <c r="CC150" s="56"/>
      <c r="CD150" s="76"/>
      <c r="CE150" s="60" t="s">
        <v>460</v>
      </c>
      <c r="CF150" s="60"/>
      <c r="CG150" s="60"/>
      <c r="CH150" s="60"/>
      <c r="CI150" s="60"/>
      <c r="CJ150" s="60"/>
      <c r="CK150" s="60"/>
      <c r="CL150" s="60"/>
      <c r="CM150" s="60"/>
      <c r="CN150" s="2"/>
    </row>
    <row r="151" spans="1:92" ht="32" customHeight="1">
      <c r="A151" s="4" t="s">
        <v>461</v>
      </c>
      <c r="B151" s="52">
        <v>10</v>
      </c>
      <c r="C151" s="53"/>
      <c r="D151" s="60" t="s">
        <v>411</v>
      </c>
      <c r="E151" s="60"/>
      <c r="F151" s="60"/>
      <c r="G151" s="60"/>
      <c r="H151" s="60"/>
      <c r="I151" s="60"/>
      <c r="J151" s="60"/>
      <c r="K151" s="60"/>
      <c r="L151" s="60"/>
      <c r="M151" s="60" t="s">
        <v>411</v>
      </c>
      <c r="N151" s="60"/>
      <c r="O151" s="60"/>
      <c r="P151" s="60"/>
      <c r="Q151" s="60"/>
      <c r="R151" s="60"/>
      <c r="S151" s="60"/>
      <c r="T151" s="60"/>
      <c r="U151" s="60"/>
      <c r="V151" s="57">
        <v>15</v>
      </c>
      <c r="W151" s="58"/>
      <c r="X151" s="59"/>
      <c r="Y151" s="54" t="s">
        <v>303</v>
      </c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6"/>
      <c r="AQ151" s="54" t="s">
        <v>536</v>
      </c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6"/>
      <c r="BC151" s="60" t="s">
        <v>459</v>
      </c>
      <c r="BD151" s="60"/>
      <c r="BE151" s="60"/>
      <c r="BF151" s="60"/>
      <c r="BG151" s="60"/>
      <c r="BH151" s="60"/>
      <c r="BI151" s="60"/>
      <c r="BJ151" s="60"/>
      <c r="BK151" s="60"/>
      <c r="BL151" s="54" t="s">
        <v>291</v>
      </c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55"/>
      <c r="BX151" s="55"/>
      <c r="BY151" s="55"/>
      <c r="BZ151" s="55"/>
      <c r="CA151" s="55"/>
      <c r="CB151" s="55"/>
      <c r="CC151" s="56"/>
      <c r="CD151" s="76"/>
      <c r="CE151" s="60" t="s">
        <v>460</v>
      </c>
      <c r="CF151" s="60"/>
      <c r="CG151" s="60"/>
      <c r="CH151" s="60"/>
      <c r="CI151" s="60"/>
      <c r="CJ151" s="60"/>
      <c r="CK151" s="60"/>
      <c r="CL151" s="60"/>
      <c r="CM151" s="60"/>
      <c r="CN151" s="2"/>
    </row>
    <row r="152" spans="1:92" ht="32" customHeight="1">
      <c r="A152" s="4" t="s">
        <v>464</v>
      </c>
      <c r="B152" s="52">
        <v>10</v>
      </c>
      <c r="C152" s="53"/>
      <c r="D152" s="60" t="s">
        <v>411</v>
      </c>
      <c r="E152" s="60"/>
      <c r="F152" s="60"/>
      <c r="G152" s="60"/>
      <c r="H152" s="60"/>
      <c r="I152" s="60"/>
      <c r="J152" s="60"/>
      <c r="K152" s="60"/>
      <c r="L152" s="60"/>
      <c r="M152" s="60" t="s">
        <v>411</v>
      </c>
      <c r="N152" s="60"/>
      <c r="O152" s="60"/>
      <c r="P152" s="60"/>
      <c r="Q152" s="60"/>
      <c r="R152" s="60"/>
      <c r="S152" s="60"/>
      <c r="T152" s="60"/>
      <c r="U152" s="60"/>
      <c r="V152" s="57">
        <v>15</v>
      </c>
      <c r="W152" s="58"/>
      <c r="X152" s="59"/>
      <c r="Y152" s="54" t="s">
        <v>299</v>
      </c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6"/>
      <c r="AQ152" s="54" t="s">
        <v>536</v>
      </c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6"/>
      <c r="BC152" s="60" t="s">
        <v>459</v>
      </c>
      <c r="BD152" s="60"/>
      <c r="BE152" s="60"/>
      <c r="BF152" s="60"/>
      <c r="BG152" s="60"/>
      <c r="BH152" s="60"/>
      <c r="BI152" s="60"/>
      <c r="BJ152" s="60"/>
      <c r="BK152" s="60"/>
      <c r="BL152" s="54" t="s">
        <v>289</v>
      </c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55"/>
      <c r="BX152" s="55"/>
      <c r="BY152" s="55"/>
      <c r="BZ152" s="55"/>
      <c r="CA152" s="55"/>
      <c r="CB152" s="55"/>
      <c r="CC152" s="56"/>
      <c r="CD152" s="76"/>
      <c r="CE152" s="60" t="s">
        <v>460</v>
      </c>
      <c r="CF152" s="60"/>
      <c r="CG152" s="60"/>
      <c r="CH152" s="60"/>
      <c r="CI152" s="60"/>
      <c r="CJ152" s="60"/>
      <c r="CK152" s="60"/>
      <c r="CL152" s="60"/>
      <c r="CM152" s="60"/>
      <c r="CN152" s="2"/>
    </row>
    <row r="153" spans="1:92" ht="32" customHeight="1">
      <c r="A153" s="4" t="s">
        <v>348</v>
      </c>
      <c r="B153" s="52">
        <v>10</v>
      </c>
      <c r="C153" s="53"/>
      <c r="D153" s="60" t="s">
        <v>411</v>
      </c>
      <c r="E153" s="60"/>
      <c r="F153" s="60"/>
      <c r="G153" s="60"/>
      <c r="H153" s="60"/>
      <c r="I153" s="60"/>
      <c r="J153" s="60"/>
      <c r="K153" s="60"/>
      <c r="L153" s="60"/>
      <c r="M153" s="60" t="s">
        <v>411</v>
      </c>
      <c r="N153" s="60"/>
      <c r="O153" s="60"/>
      <c r="P153" s="60"/>
      <c r="Q153" s="60"/>
      <c r="R153" s="60"/>
      <c r="S153" s="60"/>
      <c r="T153" s="60"/>
      <c r="U153" s="60"/>
      <c r="V153" s="57">
        <v>15</v>
      </c>
      <c r="W153" s="58"/>
      <c r="X153" s="59"/>
      <c r="Y153" s="54" t="s">
        <v>297</v>
      </c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6"/>
      <c r="AQ153" s="54" t="s">
        <v>536</v>
      </c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6"/>
      <c r="BC153" s="60" t="s">
        <v>459</v>
      </c>
      <c r="BD153" s="60"/>
      <c r="BE153" s="60"/>
      <c r="BF153" s="60"/>
      <c r="BG153" s="60"/>
      <c r="BH153" s="60"/>
      <c r="BI153" s="60"/>
      <c r="BJ153" s="60"/>
      <c r="BK153" s="60"/>
      <c r="BL153" s="54" t="s">
        <v>285</v>
      </c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55"/>
      <c r="BX153" s="55"/>
      <c r="BY153" s="55"/>
      <c r="BZ153" s="55"/>
      <c r="CA153" s="55"/>
      <c r="CB153" s="55"/>
      <c r="CC153" s="56"/>
      <c r="CD153" s="76"/>
      <c r="CE153" s="60" t="s">
        <v>460</v>
      </c>
      <c r="CF153" s="60"/>
      <c r="CG153" s="60"/>
      <c r="CH153" s="60"/>
      <c r="CI153" s="60"/>
      <c r="CJ153" s="60"/>
      <c r="CK153" s="60"/>
      <c r="CL153" s="60"/>
      <c r="CM153" s="60"/>
      <c r="CN153" s="2"/>
    </row>
    <row r="154" spans="1:92" ht="30" customHeight="1">
      <c r="A154" s="1" t="s">
        <v>307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</row>
    <row r="155" spans="1:92" ht="43" customHeight="1">
      <c r="A155" s="2"/>
      <c r="B155" s="3">
        <v>0.33333333333333331</v>
      </c>
      <c r="C155" s="3">
        <f t="shared" ref="C155:BN155" si="30">SUM(B155+5/1440)</f>
        <v>0.33680555555555552</v>
      </c>
      <c r="D155" s="3">
        <f t="shared" si="30"/>
        <v>0.34027777777777773</v>
      </c>
      <c r="E155" s="3">
        <f t="shared" si="30"/>
        <v>0.34374999999999994</v>
      </c>
      <c r="F155" s="3">
        <f t="shared" si="30"/>
        <v>0.34722222222222215</v>
      </c>
      <c r="G155" s="3">
        <f t="shared" si="30"/>
        <v>0.35069444444444436</v>
      </c>
      <c r="H155" s="3">
        <f t="shared" si="30"/>
        <v>0.35416666666666657</v>
      </c>
      <c r="I155" s="3">
        <f t="shared" si="30"/>
        <v>0.35763888888888878</v>
      </c>
      <c r="J155" s="3">
        <f t="shared" si="30"/>
        <v>0.36111111111111099</v>
      </c>
      <c r="K155" s="3">
        <f t="shared" si="30"/>
        <v>0.3645833333333332</v>
      </c>
      <c r="L155" s="3">
        <f t="shared" si="30"/>
        <v>0.36805555555555541</v>
      </c>
      <c r="M155" s="3">
        <f t="shared" si="30"/>
        <v>0.37152777777777762</v>
      </c>
      <c r="N155" s="3">
        <f t="shared" si="30"/>
        <v>0.37499999999999983</v>
      </c>
      <c r="O155" s="3">
        <f t="shared" si="30"/>
        <v>0.37847222222222204</v>
      </c>
      <c r="P155" s="3">
        <f t="shared" si="30"/>
        <v>0.38194444444444425</v>
      </c>
      <c r="Q155" s="3">
        <f t="shared" si="30"/>
        <v>0.38541666666666646</v>
      </c>
      <c r="R155" s="3">
        <f t="shared" si="30"/>
        <v>0.38888888888888867</v>
      </c>
      <c r="S155" s="3">
        <f t="shared" si="30"/>
        <v>0.39236111111111088</v>
      </c>
      <c r="T155" s="3">
        <f t="shared" si="30"/>
        <v>0.39583333333333309</v>
      </c>
      <c r="U155" s="3">
        <f t="shared" si="30"/>
        <v>0.3993055555555553</v>
      </c>
      <c r="V155" s="3">
        <f t="shared" si="30"/>
        <v>0.40277777777777751</v>
      </c>
      <c r="W155" s="3">
        <f t="shared" si="30"/>
        <v>0.40624999999999972</v>
      </c>
      <c r="X155" s="3">
        <f t="shared" si="30"/>
        <v>0.40972222222222193</v>
      </c>
      <c r="Y155" s="3">
        <f t="shared" si="30"/>
        <v>0.41319444444444414</v>
      </c>
      <c r="Z155" s="3">
        <f t="shared" si="30"/>
        <v>0.41666666666666635</v>
      </c>
      <c r="AA155" s="3">
        <f t="shared" si="30"/>
        <v>0.42013888888888856</v>
      </c>
      <c r="AB155" s="3">
        <f t="shared" si="30"/>
        <v>0.42361111111111077</v>
      </c>
      <c r="AC155" s="3">
        <f t="shared" si="30"/>
        <v>0.42708333333333298</v>
      </c>
      <c r="AD155" s="3">
        <f t="shared" si="30"/>
        <v>0.43055555555555519</v>
      </c>
      <c r="AE155" s="3">
        <f t="shared" si="30"/>
        <v>0.4340277777777774</v>
      </c>
      <c r="AF155" s="3">
        <f t="shared" si="30"/>
        <v>0.43749999999999961</v>
      </c>
      <c r="AG155" s="3">
        <f t="shared" si="30"/>
        <v>0.44097222222222182</v>
      </c>
      <c r="AH155" s="3">
        <f t="shared" si="30"/>
        <v>0.44444444444444403</v>
      </c>
      <c r="AI155" s="3">
        <f t="shared" si="30"/>
        <v>0.44791666666666624</v>
      </c>
      <c r="AJ155" s="3">
        <f t="shared" si="30"/>
        <v>0.45138888888888845</v>
      </c>
      <c r="AK155" s="3">
        <f t="shared" si="30"/>
        <v>0.45486111111111066</v>
      </c>
      <c r="AL155" s="3">
        <f t="shared" si="30"/>
        <v>0.45833333333333287</v>
      </c>
      <c r="AM155" s="3">
        <f t="shared" si="30"/>
        <v>0.46180555555555508</v>
      </c>
      <c r="AN155" s="3">
        <f t="shared" si="30"/>
        <v>0.46527777777777729</v>
      </c>
      <c r="AO155" s="3">
        <f t="shared" si="30"/>
        <v>0.4687499999999995</v>
      </c>
      <c r="AP155" s="3">
        <f t="shared" si="30"/>
        <v>0.47222222222222171</v>
      </c>
      <c r="AQ155" s="3">
        <f t="shared" si="30"/>
        <v>0.47569444444444392</v>
      </c>
      <c r="AR155" s="3">
        <f t="shared" si="30"/>
        <v>0.47916666666666613</v>
      </c>
      <c r="AS155" s="3">
        <f t="shared" si="30"/>
        <v>0.48263888888888834</v>
      </c>
      <c r="AT155" s="3">
        <f t="shared" si="30"/>
        <v>0.48611111111111055</v>
      </c>
      <c r="AU155" s="3">
        <f t="shared" si="30"/>
        <v>0.48958333333333276</v>
      </c>
      <c r="AV155" s="3">
        <f t="shared" si="30"/>
        <v>0.49305555555555497</v>
      </c>
      <c r="AW155" s="3">
        <f t="shared" si="30"/>
        <v>0.49652777777777718</v>
      </c>
      <c r="AX155" s="3">
        <f t="shared" si="30"/>
        <v>0.49999999999999939</v>
      </c>
      <c r="AY155" s="3">
        <f t="shared" si="30"/>
        <v>0.50347222222222165</v>
      </c>
      <c r="AZ155" s="3">
        <f t="shared" si="30"/>
        <v>0.50694444444444386</v>
      </c>
      <c r="BA155" s="3">
        <f t="shared" si="30"/>
        <v>0.51041666666666607</v>
      </c>
      <c r="BB155" s="3">
        <f t="shared" si="30"/>
        <v>0.51388888888888828</v>
      </c>
      <c r="BC155" s="3">
        <f t="shared" si="30"/>
        <v>0.51736111111111049</v>
      </c>
      <c r="BD155" s="3">
        <f t="shared" si="30"/>
        <v>0.5208333333333327</v>
      </c>
      <c r="BE155" s="3">
        <f t="shared" si="30"/>
        <v>0.52430555555555491</v>
      </c>
      <c r="BF155" s="3">
        <f t="shared" si="30"/>
        <v>0.52777777777777712</v>
      </c>
      <c r="BG155" s="3">
        <f t="shared" si="30"/>
        <v>0.53124999999999933</v>
      </c>
      <c r="BH155" s="3">
        <f t="shared" si="30"/>
        <v>0.53472222222222154</v>
      </c>
      <c r="BI155" s="3">
        <f t="shared" si="30"/>
        <v>0.53819444444444375</v>
      </c>
      <c r="BJ155" s="3">
        <f t="shared" si="30"/>
        <v>0.54166666666666596</v>
      </c>
      <c r="BK155" s="3">
        <f t="shared" si="30"/>
        <v>0.54513888888888817</v>
      </c>
      <c r="BL155" s="3">
        <f t="shared" si="30"/>
        <v>0.54861111111111038</v>
      </c>
      <c r="BM155" s="3">
        <f t="shared" si="30"/>
        <v>0.55208333333333259</v>
      </c>
      <c r="BN155" s="3">
        <f t="shared" si="30"/>
        <v>0.5555555555555548</v>
      </c>
      <c r="BO155" s="3">
        <f t="shared" ref="BO155:CN155" si="31">SUM(BN155+5/1440)</f>
        <v>0.55902777777777701</v>
      </c>
      <c r="BP155" s="3">
        <f t="shared" si="31"/>
        <v>0.56249999999999922</v>
      </c>
      <c r="BQ155" s="3">
        <f t="shared" si="31"/>
        <v>0.56597222222222143</v>
      </c>
      <c r="BR155" s="3">
        <f t="shared" si="31"/>
        <v>0.56944444444444364</v>
      </c>
      <c r="BS155" s="3">
        <f t="shared" si="31"/>
        <v>0.57291666666666585</v>
      </c>
      <c r="BT155" s="3">
        <f t="shared" si="31"/>
        <v>0.57638888888888806</v>
      </c>
      <c r="BU155" s="3">
        <f t="shared" si="31"/>
        <v>0.57986111111111027</v>
      </c>
      <c r="BV155" s="3">
        <f t="shared" si="31"/>
        <v>0.58333333333333248</v>
      </c>
      <c r="BW155" s="3">
        <f t="shared" si="31"/>
        <v>0.58680555555555469</v>
      </c>
      <c r="BX155" s="3">
        <f t="shared" si="31"/>
        <v>0.5902777777777769</v>
      </c>
      <c r="BY155" s="3">
        <f t="shared" si="31"/>
        <v>0.59374999999999911</v>
      </c>
      <c r="BZ155" s="3">
        <f t="shared" si="31"/>
        <v>0.59722222222222132</v>
      </c>
      <c r="CA155" s="3">
        <f t="shared" si="31"/>
        <v>0.60069444444444353</v>
      </c>
      <c r="CB155" s="3">
        <f t="shared" si="31"/>
        <v>0.60416666666666574</v>
      </c>
      <c r="CC155" s="3">
        <f t="shared" si="31"/>
        <v>0.60763888888888795</v>
      </c>
      <c r="CD155" s="3">
        <f t="shared" si="31"/>
        <v>0.61111111111111016</v>
      </c>
      <c r="CE155" s="3">
        <f t="shared" si="31"/>
        <v>0.61458333333333237</v>
      </c>
      <c r="CF155" s="3">
        <f t="shared" si="31"/>
        <v>0.61805555555555458</v>
      </c>
      <c r="CG155" s="3">
        <f t="shared" si="31"/>
        <v>0.62152777777777679</v>
      </c>
      <c r="CH155" s="3">
        <f t="shared" si="31"/>
        <v>0.624999999999999</v>
      </c>
      <c r="CI155" s="3">
        <f t="shared" si="31"/>
        <v>0.62847222222222121</v>
      </c>
      <c r="CJ155" s="3">
        <f t="shared" si="31"/>
        <v>0.63194444444444342</v>
      </c>
      <c r="CK155" s="3">
        <f t="shared" si="31"/>
        <v>0.63541666666666563</v>
      </c>
      <c r="CL155" s="3">
        <f t="shared" si="31"/>
        <v>0.63888888888888784</v>
      </c>
      <c r="CM155" s="3">
        <f t="shared" si="31"/>
        <v>0.64236111111111005</v>
      </c>
      <c r="CN155" s="3">
        <f t="shared" si="31"/>
        <v>0.64583333333333226</v>
      </c>
    </row>
    <row r="156" spans="1:92" ht="32" customHeight="1">
      <c r="A156" s="4" t="s">
        <v>308</v>
      </c>
      <c r="B156" s="52">
        <v>10</v>
      </c>
      <c r="C156" s="53"/>
      <c r="D156" s="54" t="s">
        <v>309</v>
      </c>
      <c r="E156" s="55"/>
      <c r="F156" s="55"/>
      <c r="G156" s="55"/>
      <c r="H156" s="55"/>
      <c r="I156" s="55"/>
      <c r="J156" s="55"/>
      <c r="K156" s="55"/>
      <c r="L156" s="56"/>
      <c r="M156" s="63" t="s">
        <v>539</v>
      </c>
      <c r="N156" s="63"/>
      <c r="O156" s="63"/>
      <c r="P156" s="63"/>
      <c r="Q156" s="63"/>
      <c r="R156" s="63"/>
      <c r="S156" s="63"/>
      <c r="T156" s="63"/>
      <c r="U156" s="63"/>
      <c r="V156" s="57">
        <v>15</v>
      </c>
      <c r="W156" s="58"/>
      <c r="X156" s="59"/>
      <c r="Y156" s="54" t="s">
        <v>310</v>
      </c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6"/>
      <c r="AQ156" s="54" t="s">
        <v>536</v>
      </c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6"/>
      <c r="BC156" s="75" t="s">
        <v>371</v>
      </c>
      <c r="BD156" s="75"/>
      <c r="BE156" s="75"/>
      <c r="BF156" s="75"/>
      <c r="BG156" s="75"/>
      <c r="BH156" s="75"/>
      <c r="BI156" s="75"/>
      <c r="BJ156" s="75"/>
      <c r="BK156" s="75"/>
      <c r="BL156" s="54" t="s">
        <v>311</v>
      </c>
      <c r="BM156" s="55"/>
      <c r="BN156" s="55"/>
      <c r="BO156" s="55"/>
      <c r="BP156" s="55"/>
      <c r="BQ156" s="55"/>
      <c r="BR156" s="55"/>
      <c r="BS156" s="55"/>
      <c r="BT156" s="55"/>
      <c r="BU156" s="55"/>
      <c r="BV156" s="55"/>
      <c r="BW156" s="55"/>
      <c r="BX156" s="55"/>
      <c r="BY156" s="55"/>
      <c r="BZ156" s="55"/>
      <c r="CA156" s="55"/>
      <c r="CB156" s="55"/>
      <c r="CC156" s="56"/>
      <c r="CD156" s="76"/>
      <c r="CE156" s="60" t="s">
        <v>460</v>
      </c>
      <c r="CF156" s="60"/>
      <c r="CG156" s="60"/>
      <c r="CH156" s="60"/>
      <c r="CI156" s="60"/>
      <c r="CJ156" s="60"/>
      <c r="CK156" s="60"/>
      <c r="CL156" s="60"/>
      <c r="CM156" s="60"/>
      <c r="CN156" s="2"/>
    </row>
    <row r="157" spans="1:92" ht="32" customHeight="1">
      <c r="A157" s="4" t="s">
        <v>312</v>
      </c>
      <c r="B157" s="52">
        <v>10</v>
      </c>
      <c r="C157" s="53"/>
      <c r="D157" s="54" t="s">
        <v>310</v>
      </c>
      <c r="E157" s="55"/>
      <c r="F157" s="55"/>
      <c r="G157" s="55"/>
      <c r="H157" s="55"/>
      <c r="I157" s="55"/>
      <c r="J157" s="55"/>
      <c r="K157" s="55"/>
      <c r="L157" s="56"/>
      <c r="M157" s="63" t="s">
        <v>539</v>
      </c>
      <c r="N157" s="63"/>
      <c r="O157" s="63"/>
      <c r="P157" s="63"/>
      <c r="Q157" s="63"/>
      <c r="R157" s="63"/>
      <c r="S157" s="63"/>
      <c r="T157" s="63"/>
      <c r="U157" s="63"/>
      <c r="V157" s="57">
        <v>15</v>
      </c>
      <c r="W157" s="58"/>
      <c r="X157" s="59"/>
      <c r="Y157" s="54" t="s">
        <v>309</v>
      </c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6"/>
      <c r="AQ157" s="54" t="s">
        <v>536</v>
      </c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6"/>
      <c r="BC157" s="75" t="s">
        <v>371</v>
      </c>
      <c r="BD157" s="75"/>
      <c r="BE157" s="75"/>
      <c r="BF157" s="75"/>
      <c r="BG157" s="75"/>
      <c r="BH157" s="75"/>
      <c r="BI157" s="75"/>
      <c r="BJ157" s="75"/>
      <c r="BK157" s="75"/>
      <c r="BL157" s="54" t="s">
        <v>313</v>
      </c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6"/>
      <c r="CD157" s="76"/>
      <c r="CE157" s="60" t="s">
        <v>460</v>
      </c>
      <c r="CF157" s="60"/>
      <c r="CG157" s="60"/>
      <c r="CH157" s="60"/>
      <c r="CI157" s="60"/>
      <c r="CJ157" s="60"/>
      <c r="CK157" s="60"/>
      <c r="CL157" s="60"/>
      <c r="CM157" s="60"/>
      <c r="CN157" s="2"/>
    </row>
    <row r="158" spans="1:92" ht="32" customHeight="1">
      <c r="A158" s="4" t="s">
        <v>163</v>
      </c>
      <c r="B158" s="52">
        <v>10</v>
      </c>
      <c r="C158" s="53"/>
      <c r="D158" s="54" t="s">
        <v>164</v>
      </c>
      <c r="E158" s="55"/>
      <c r="F158" s="55"/>
      <c r="G158" s="55"/>
      <c r="H158" s="55"/>
      <c r="I158" s="55"/>
      <c r="J158" s="55"/>
      <c r="K158" s="55"/>
      <c r="L158" s="56"/>
      <c r="M158" s="63" t="s">
        <v>539</v>
      </c>
      <c r="N158" s="63"/>
      <c r="O158" s="63"/>
      <c r="P158" s="63"/>
      <c r="Q158" s="63"/>
      <c r="R158" s="63"/>
      <c r="S158" s="63"/>
      <c r="T158" s="63"/>
      <c r="U158" s="63"/>
      <c r="V158" s="57">
        <v>15</v>
      </c>
      <c r="W158" s="58"/>
      <c r="X158" s="59"/>
      <c r="Y158" s="54" t="s">
        <v>165</v>
      </c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6"/>
      <c r="AQ158" s="54" t="s">
        <v>536</v>
      </c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6"/>
      <c r="BC158" s="75" t="s">
        <v>371</v>
      </c>
      <c r="BD158" s="75"/>
      <c r="BE158" s="75"/>
      <c r="BF158" s="75"/>
      <c r="BG158" s="75"/>
      <c r="BH158" s="75"/>
      <c r="BI158" s="75"/>
      <c r="BJ158" s="75"/>
      <c r="BK158" s="75"/>
      <c r="BL158" s="54" t="s">
        <v>166</v>
      </c>
      <c r="BM158" s="55"/>
      <c r="BN158" s="55"/>
      <c r="BO158" s="55"/>
      <c r="BP158" s="55"/>
      <c r="BQ158" s="55"/>
      <c r="BR158" s="55"/>
      <c r="BS158" s="55"/>
      <c r="BT158" s="55"/>
      <c r="BU158" s="55"/>
      <c r="BV158" s="55"/>
      <c r="BW158" s="55"/>
      <c r="BX158" s="55"/>
      <c r="BY158" s="55"/>
      <c r="BZ158" s="55"/>
      <c r="CA158" s="55"/>
      <c r="CB158" s="55"/>
      <c r="CC158" s="56"/>
      <c r="CD158" s="76"/>
      <c r="CE158" s="60" t="s">
        <v>460</v>
      </c>
      <c r="CF158" s="60"/>
      <c r="CG158" s="60"/>
      <c r="CH158" s="60"/>
      <c r="CI158" s="60"/>
      <c r="CJ158" s="60"/>
      <c r="CK158" s="60"/>
      <c r="CL158" s="60"/>
      <c r="CM158" s="60"/>
      <c r="CN158" s="2"/>
    </row>
    <row r="159" spans="1:92" ht="32" customHeight="1">
      <c r="A159" s="4" t="s">
        <v>167</v>
      </c>
      <c r="B159" s="52">
        <v>10</v>
      </c>
      <c r="C159" s="53"/>
      <c r="D159" s="54" t="s">
        <v>165</v>
      </c>
      <c r="E159" s="55"/>
      <c r="F159" s="55"/>
      <c r="G159" s="55"/>
      <c r="H159" s="55"/>
      <c r="I159" s="55"/>
      <c r="J159" s="55"/>
      <c r="K159" s="55"/>
      <c r="L159" s="56"/>
      <c r="M159" s="63" t="s">
        <v>539</v>
      </c>
      <c r="N159" s="63"/>
      <c r="O159" s="63"/>
      <c r="P159" s="63"/>
      <c r="Q159" s="63"/>
      <c r="R159" s="63"/>
      <c r="S159" s="63"/>
      <c r="T159" s="63"/>
      <c r="U159" s="63"/>
      <c r="V159" s="57">
        <v>15</v>
      </c>
      <c r="W159" s="58"/>
      <c r="X159" s="59"/>
      <c r="Y159" s="54" t="s">
        <v>164</v>
      </c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6"/>
      <c r="AQ159" s="54" t="s">
        <v>536</v>
      </c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6"/>
      <c r="BC159" s="75" t="s">
        <v>371</v>
      </c>
      <c r="BD159" s="75"/>
      <c r="BE159" s="75"/>
      <c r="BF159" s="75"/>
      <c r="BG159" s="75"/>
      <c r="BH159" s="75"/>
      <c r="BI159" s="75"/>
      <c r="BJ159" s="75"/>
      <c r="BK159" s="75"/>
      <c r="BL159" s="54" t="s">
        <v>168</v>
      </c>
      <c r="BM159" s="55"/>
      <c r="BN159" s="55"/>
      <c r="BO159" s="55"/>
      <c r="BP159" s="55"/>
      <c r="BQ159" s="55"/>
      <c r="BR159" s="55"/>
      <c r="BS159" s="55"/>
      <c r="BT159" s="55"/>
      <c r="BU159" s="55"/>
      <c r="BV159" s="55"/>
      <c r="BW159" s="55"/>
      <c r="BX159" s="55"/>
      <c r="BY159" s="55"/>
      <c r="BZ159" s="55"/>
      <c r="CA159" s="55"/>
      <c r="CB159" s="55"/>
      <c r="CC159" s="56"/>
      <c r="CD159" s="76"/>
      <c r="CE159" s="60" t="s">
        <v>460</v>
      </c>
      <c r="CF159" s="60"/>
      <c r="CG159" s="60"/>
      <c r="CH159" s="60"/>
      <c r="CI159" s="60"/>
      <c r="CJ159" s="60"/>
      <c r="CK159" s="60"/>
      <c r="CL159" s="60"/>
      <c r="CM159" s="60"/>
      <c r="CN159" s="2"/>
    </row>
    <row r="160" spans="1:92" ht="32" customHeight="1">
      <c r="A160" s="4" t="s">
        <v>169</v>
      </c>
      <c r="B160" s="52">
        <v>10</v>
      </c>
      <c r="C160" s="53"/>
      <c r="D160" s="75" t="s">
        <v>371</v>
      </c>
      <c r="E160" s="75"/>
      <c r="F160" s="75"/>
      <c r="G160" s="75"/>
      <c r="H160" s="75"/>
      <c r="I160" s="75"/>
      <c r="J160" s="75"/>
      <c r="K160" s="75"/>
      <c r="L160" s="75"/>
      <c r="M160" s="63" t="s">
        <v>539</v>
      </c>
      <c r="N160" s="63"/>
      <c r="O160" s="63"/>
      <c r="P160" s="63"/>
      <c r="Q160" s="63"/>
      <c r="R160" s="63"/>
      <c r="S160" s="63"/>
      <c r="T160" s="63"/>
      <c r="U160" s="63"/>
      <c r="V160" s="57">
        <v>15</v>
      </c>
      <c r="W160" s="58"/>
      <c r="X160" s="59"/>
      <c r="Y160" s="54" t="s">
        <v>170</v>
      </c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6"/>
      <c r="AQ160" s="54" t="s">
        <v>536</v>
      </c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6"/>
      <c r="BC160" s="54" t="s">
        <v>171</v>
      </c>
      <c r="BD160" s="55"/>
      <c r="BE160" s="55"/>
      <c r="BF160" s="55"/>
      <c r="BG160" s="55"/>
      <c r="BH160" s="55"/>
      <c r="BI160" s="55"/>
      <c r="BJ160" s="55"/>
      <c r="BK160" s="56"/>
      <c r="BL160" s="54" t="s">
        <v>172</v>
      </c>
      <c r="BM160" s="55"/>
      <c r="BN160" s="55"/>
      <c r="BO160" s="55"/>
      <c r="BP160" s="55"/>
      <c r="BQ160" s="55"/>
      <c r="BR160" s="55"/>
      <c r="BS160" s="55"/>
      <c r="BT160" s="55"/>
      <c r="BU160" s="55"/>
      <c r="BV160" s="55"/>
      <c r="BW160" s="55"/>
      <c r="BX160" s="55"/>
      <c r="BY160" s="55"/>
      <c r="BZ160" s="55"/>
      <c r="CA160" s="55"/>
      <c r="CB160" s="55"/>
      <c r="CC160" s="56"/>
      <c r="CD160" s="77"/>
      <c r="CE160" s="60" t="s">
        <v>460</v>
      </c>
      <c r="CF160" s="60"/>
      <c r="CG160" s="60"/>
      <c r="CH160" s="60"/>
      <c r="CI160" s="60"/>
      <c r="CJ160" s="60"/>
      <c r="CK160" s="60"/>
      <c r="CL160" s="60"/>
      <c r="CM160" s="60"/>
      <c r="CN160" s="2"/>
    </row>
    <row r="161" spans="1:92" ht="32" customHeight="1">
      <c r="A161" s="4" t="s">
        <v>173</v>
      </c>
      <c r="B161" s="52">
        <v>10</v>
      </c>
      <c r="C161" s="53"/>
      <c r="D161" s="75" t="s">
        <v>371</v>
      </c>
      <c r="E161" s="75"/>
      <c r="F161" s="75"/>
      <c r="G161" s="75"/>
      <c r="H161" s="75"/>
      <c r="I161" s="75"/>
      <c r="J161" s="75"/>
      <c r="K161" s="75"/>
      <c r="L161" s="75"/>
      <c r="M161" s="63" t="s">
        <v>539</v>
      </c>
      <c r="N161" s="63"/>
      <c r="O161" s="63"/>
      <c r="P161" s="63"/>
      <c r="Q161" s="63"/>
      <c r="R161" s="63"/>
      <c r="S161" s="63"/>
      <c r="T161" s="63"/>
      <c r="U161" s="63"/>
      <c r="V161" s="57">
        <v>15</v>
      </c>
      <c r="W161" s="58"/>
      <c r="X161" s="59"/>
      <c r="Y161" s="54" t="s">
        <v>174</v>
      </c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6"/>
      <c r="AQ161" s="54" t="s">
        <v>536</v>
      </c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6"/>
      <c r="BC161" s="54" t="s">
        <v>172</v>
      </c>
      <c r="BD161" s="55"/>
      <c r="BE161" s="55"/>
      <c r="BF161" s="55"/>
      <c r="BG161" s="55"/>
      <c r="BH161" s="55"/>
      <c r="BI161" s="55"/>
      <c r="BJ161" s="55"/>
      <c r="BK161" s="56"/>
      <c r="BL161" s="54" t="s">
        <v>171</v>
      </c>
      <c r="BM161" s="55"/>
      <c r="BN161" s="55"/>
      <c r="BO161" s="55"/>
      <c r="BP161" s="55"/>
      <c r="BQ161" s="55"/>
      <c r="BR161" s="55"/>
      <c r="BS161" s="55"/>
      <c r="BT161" s="55"/>
      <c r="BU161" s="55"/>
      <c r="BV161" s="55"/>
      <c r="BW161" s="55"/>
      <c r="BX161" s="55"/>
      <c r="BY161" s="55"/>
      <c r="BZ161" s="55"/>
      <c r="CA161" s="55"/>
      <c r="CB161" s="55"/>
      <c r="CC161" s="56"/>
      <c r="CD161" s="77"/>
      <c r="CE161" s="60" t="s">
        <v>175</v>
      </c>
      <c r="CF161" s="60"/>
      <c r="CG161" s="60"/>
      <c r="CH161" s="60"/>
      <c r="CI161" s="60"/>
      <c r="CJ161" s="60"/>
      <c r="CK161" s="60"/>
      <c r="CL161" s="60"/>
      <c r="CM161" s="60"/>
      <c r="CN161" s="2"/>
    </row>
    <row r="162" spans="1:92" ht="32" customHeight="1">
      <c r="A162" s="4" t="s">
        <v>176</v>
      </c>
      <c r="B162" s="52">
        <v>10</v>
      </c>
      <c r="C162" s="53"/>
      <c r="D162" s="75" t="s">
        <v>177</v>
      </c>
      <c r="E162" s="75"/>
      <c r="F162" s="75"/>
      <c r="G162" s="75"/>
      <c r="H162" s="75"/>
      <c r="I162" s="75"/>
      <c r="J162" s="75"/>
      <c r="K162" s="75"/>
      <c r="L162" s="75"/>
      <c r="M162" s="63" t="s">
        <v>539</v>
      </c>
      <c r="N162" s="63"/>
      <c r="O162" s="63"/>
      <c r="P162" s="63"/>
      <c r="Q162" s="63"/>
      <c r="R162" s="63"/>
      <c r="S162" s="63"/>
      <c r="T162" s="63"/>
      <c r="U162" s="63"/>
      <c r="V162" s="57">
        <v>15</v>
      </c>
      <c r="W162" s="58"/>
      <c r="X162" s="59"/>
      <c r="Y162" s="54" t="s">
        <v>178</v>
      </c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6"/>
      <c r="AQ162" s="54" t="s">
        <v>536</v>
      </c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6"/>
      <c r="BC162" s="54" t="s">
        <v>179</v>
      </c>
      <c r="BD162" s="55"/>
      <c r="BE162" s="55"/>
      <c r="BF162" s="55"/>
      <c r="BG162" s="55"/>
      <c r="BH162" s="55"/>
      <c r="BI162" s="55"/>
      <c r="BJ162" s="55"/>
      <c r="BK162" s="56"/>
      <c r="BL162" s="54" t="s">
        <v>180</v>
      </c>
      <c r="BM162" s="55"/>
      <c r="BN162" s="55"/>
      <c r="BO162" s="55"/>
      <c r="BP162" s="55"/>
      <c r="BQ162" s="55"/>
      <c r="BR162" s="55"/>
      <c r="BS162" s="55"/>
      <c r="BT162" s="55"/>
      <c r="BU162" s="55"/>
      <c r="BV162" s="55"/>
      <c r="BW162" s="55"/>
      <c r="BX162" s="55"/>
      <c r="BY162" s="55"/>
      <c r="BZ162" s="55"/>
      <c r="CA162" s="55"/>
      <c r="CB162" s="55"/>
      <c r="CC162" s="56"/>
      <c r="CD162" s="77"/>
      <c r="CE162" s="60" t="s">
        <v>175</v>
      </c>
      <c r="CF162" s="60"/>
      <c r="CG162" s="60"/>
      <c r="CH162" s="60"/>
      <c r="CI162" s="60"/>
      <c r="CJ162" s="60"/>
      <c r="CK162" s="60"/>
      <c r="CL162" s="60"/>
      <c r="CM162" s="60"/>
      <c r="CN162" s="2"/>
    </row>
    <row r="163" spans="1:92" ht="32" customHeight="1">
      <c r="A163" s="4" t="s">
        <v>181</v>
      </c>
      <c r="B163" s="52">
        <v>10</v>
      </c>
      <c r="C163" s="53"/>
      <c r="D163" s="75" t="s">
        <v>177</v>
      </c>
      <c r="E163" s="75"/>
      <c r="F163" s="75"/>
      <c r="G163" s="75"/>
      <c r="H163" s="75"/>
      <c r="I163" s="75"/>
      <c r="J163" s="75"/>
      <c r="K163" s="75"/>
      <c r="L163" s="75"/>
      <c r="M163" s="63" t="s">
        <v>182</v>
      </c>
      <c r="N163" s="63"/>
      <c r="O163" s="63"/>
      <c r="P163" s="63"/>
      <c r="Q163" s="63"/>
      <c r="R163" s="63"/>
      <c r="S163" s="63"/>
      <c r="T163" s="63"/>
      <c r="U163" s="63"/>
      <c r="V163" s="57">
        <v>15</v>
      </c>
      <c r="W163" s="58"/>
      <c r="X163" s="59"/>
      <c r="Y163" s="54" t="s">
        <v>183</v>
      </c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6"/>
      <c r="AQ163" s="54" t="s">
        <v>184</v>
      </c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6"/>
      <c r="BC163" s="54" t="s">
        <v>180</v>
      </c>
      <c r="BD163" s="55"/>
      <c r="BE163" s="55"/>
      <c r="BF163" s="55"/>
      <c r="BG163" s="55"/>
      <c r="BH163" s="55"/>
      <c r="BI163" s="55"/>
      <c r="BJ163" s="55"/>
      <c r="BK163" s="56"/>
      <c r="BL163" s="54" t="s">
        <v>179</v>
      </c>
      <c r="BM163" s="55"/>
      <c r="BN163" s="55"/>
      <c r="BO163" s="55"/>
      <c r="BP163" s="55"/>
      <c r="BQ163" s="55"/>
      <c r="BR163" s="55"/>
      <c r="BS163" s="55"/>
      <c r="BT163" s="55"/>
      <c r="BU163" s="55"/>
      <c r="BV163" s="55"/>
      <c r="BW163" s="55"/>
      <c r="BX163" s="55"/>
      <c r="BY163" s="55"/>
      <c r="BZ163" s="55"/>
      <c r="CA163" s="55"/>
      <c r="CB163" s="55"/>
      <c r="CC163" s="56"/>
      <c r="CD163" s="77"/>
      <c r="CE163" s="60" t="s">
        <v>175</v>
      </c>
      <c r="CF163" s="60"/>
      <c r="CG163" s="60"/>
      <c r="CH163" s="60"/>
      <c r="CI163" s="60"/>
      <c r="CJ163" s="60"/>
      <c r="CK163" s="60"/>
      <c r="CL163" s="60"/>
      <c r="CM163" s="60"/>
      <c r="CN163" s="2"/>
    </row>
    <row r="164" spans="1:92" ht="30" customHeight="1">
      <c r="A164" s="1" t="s">
        <v>185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</row>
    <row r="165" spans="1:92" ht="43" customHeight="1">
      <c r="A165" s="2"/>
      <c r="B165" s="3">
        <v>0.33333333333333331</v>
      </c>
      <c r="C165" s="3">
        <f t="shared" ref="C165:BN165" si="32">SUM(B165+5/1440)</f>
        <v>0.33680555555555552</v>
      </c>
      <c r="D165" s="3">
        <f t="shared" si="32"/>
        <v>0.34027777777777773</v>
      </c>
      <c r="E165" s="3">
        <f t="shared" si="32"/>
        <v>0.34374999999999994</v>
      </c>
      <c r="F165" s="3">
        <f t="shared" si="32"/>
        <v>0.34722222222222215</v>
      </c>
      <c r="G165" s="3">
        <f t="shared" si="32"/>
        <v>0.35069444444444436</v>
      </c>
      <c r="H165" s="3">
        <f t="shared" si="32"/>
        <v>0.35416666666666657</v>
      </c>
      <c r="I165" s="3">
        <f t="shared" si="32"/>
        <v>0.35763888888888878</v>
      </c>
      <c r="J165" s="3">
        <f t="shared" si="32"/>
        <v>0.36111111111111099</v>
      </c>
      <c r="K165" s="3">
        <f t="shared" si="32"/>
        <v>0.3645833333333332</v>
      </c>
      <c r="L165" s="3">
        <f t="shared" si="32"/>
        <v>0.36805555555555541</v>
      </c>
      <c r="M165" s="3">
        <f t="shared" si="32"/>
        <v>0.37152777777777762</v>
      </c>
      <c r="N165" s="3">
        <f t="shared" si="32"/>
        <v>0.37499999999999983</v>
      </c>
      <c r="O165" s="3">
        <f t="shared" si="32"/>
        <v>0.37847222222222204</v>
      </c>
      <c r="P165" s="3">
        <f t="shared" si="32"/>
        <v>0.38194444444444425</v>
      </c>
      <c r="Q165" s="3">
        <f t="shared" si="32"/>
        <v>0.38541666666666646</v>
      </c>
      <c r="R165" s="3">
        <f t="shared" si="32"/>
        <v>0.38888888888888867</v>
      </c>
      <c r="S165" s="3">
        <f t="shared" si="32"/>
        <v>0.39236111111111088</v>
      </c>
      <c r="T165" s="3">
        <f t="shared" si="32"/>
        <v>0.39583333333333309</v>
      </c>
      <c r="U165" s="3">
        <f t="shared" si="32"/>
        <v>0.3993055555555553</v>
      </c>
      <c r="V165" s="3">
        <f t="shared" si="32"/>
        <v>0.40277777777777751</v>
      </c>
      <c r="W165" s="3">
        <f t="shared" si="32"/>
        <v>0.40624999999999972</v>
      </c>
      <c r="X165" s="3">
        <f t="shared" si="32"/>
        <v>0.40972222222222193</v>
      </c>
      <c r="Y165" s="3">
        <f t="shared" si="32"/>
        <v>0.41319444444444414</v>
      </c>
      <c r="Z165" s="3">
        <f t="shared" si="32"/>
        <v>0.41666666666666635</v>
      </c>
      <c r="AA165" s="3">
        <f t="shared" si="32"/>
        <v>0.42013888888888856</v>
      </c>
      <c r="AB165" s="3">
        <f t="shared" si="32"/>
        <v>0.42361111111111077</v>
      </c>
      <c r="AC165" s="3">
        <f t="shared" si="32"/>
        <v>0.42708333333333298</v>
      </c>
      <c r="AD165" s="3">
        <f t="shared" si="32"/>
        <v>0.43055555555555519</v>
      </c>
      <c r="AE165" s="3">
        <f t="shared" si="32"/>
        <v>0.4340277777777774</v>
      </c>
      <c r="AF165" s="3">
        <f t="shared" si="32"/>
        <v>0.43749999999999961</v>
      </c>
      <c r="AG165" s="3">
        <f t="shared" si="32"/>
        <v>0.44097222222222182</v>
      </c>
      <c r="AH165" s="3">
        <f t="shared" si="32"/>
        <v>0.44444444444444403</v>
      </c>
      <c r="AI165" s="3">
        <f t="shared" si="32"/>
        <v>0.44791666666666624</v>
      </c>
      <c r="AJ165" s="3">
        <f t="shared" si="32"/>
        <v>0.45138888888888845</v>
      </c>
      <c r="AK165" s="3">
        <f t="shared" si="32"/>
        <v>0.45486111111111066</v>
      </c>
      <c r="AL165" s="3">
        <f t="shared" si="32"/>
        <v>0.45833333333333287</v>
      </c>
      <c r="AM165" s="3">
        <f t="shared" si="32"/>
        <v>0.46180555555555508</v>
      </c>
      <c r="AN165" s="3">
        <f t="shared" si="32"/>
        <v>0.46527777777777729</v>
      </c>
      <c r="AO165" s="3">
        <f t="shared" si="32"/>
        <v>0.4687499999999995</v>
      </c>
      <c r="AP165" s="3">
        <f t="shared" si="32"/>
        <v>0.47222222222222171</v>
      </c>
      <c r="AQ165" s="3">
        <f t="shared" si="32"/>
        <v>0.47569444444444392</v>
      </c>
      <c r="AR165" s="3">
        <f t="shared" si="32"/>
        <v>0.47916666666666613</v>
      </c>
      <c r="AS165" s="3">
        <f t="shared" si="32"/>
        <v>0.48263888888888834</v>
      </c>
      <c r="AT165" s="3">
        <f t="shared" si="32"/>
        <v>0.48611111111111055</v>
      </c>
      <c r="AU165" s="3">
        <f t="shared" si="32"/>
        <v>0.48958333333333276</v>
      </c>
      <c r="AV165" s="3">
        <f t="shared" si="32"/>
        <v>0.49305555555555497</v>
      </c>
      <c r="AW165" s="3">
        <f t="shared" si="32"/>
        <v>0.49652777777777718</v>
      </c>
      <c r="AX165" s="3">
        <f t="shared" si="32"/>
        <v>0.49999999999999939</v>
      </c>
      <c r="AY165" s="3">
        <f t="shared" si="32"/>
        <v>0.50347222222222165</v>
      </c>
      <c r="AZ165" s="3">
        <f t="shared" si="32"/>
        <v>0.50694444444444386</v>
      </c>
      <c r="BA165" s="3">
        <f t="shared" si="32"/>
        <v>0.51041666666666607</v>
      </c>
      <c r="BB165" s="3">
        <f t="shared" si="32"/>
        <v>0.51388888888888828</v>
      </c>
      <c r="BC165" s="3">
        <f t="shared" si="32"/>
        <v>0.51736111111111049</v>
      </c>
      <c r="BD165" s="3">
        <f t="shared" si="32"/>
        <v>0.5208333333333327</v>
      </c>
      <c r="BE165" s="3">
        <f t="shared" si="32"/>
        <v>0.52430555555555491</v>
      </c>
      <c r="BF165" s="3">
        <f t="shared" si="32"/>
        <v>0.52777777777777712</v>
      </c>
      <c r="BG165" s="3">
        <f t="shared" si="32"/>
        <v>0.53124999999999933</v>
      </c>
      <c r="BH165" s="3">
        <f t="shared" si="32"/>
        <v>0.53472222222222154</v>
      </c>
      <c r="BI165" s="3">
        <f t="shared" si="32"/>
        <v>0.53819444444444375</v>
      </c>
      <c r="BJ165" s="3">
        <f t="shared" si="32"/>
        <v>0.54166666666666596</v>
      </c>
      <c r="BK165" s="3">
        <f t="shared" si="32"/>
        <v>0.54513888888888817</v>
      </c>
      <c r="BL165" s="3">
        <f t="shared" si="32"/>
        <v>0.54861111111111038</v>
      </c>
      <c r="BM165" s="3">
        <f t="shared" si="32"/>
        <v>0.55208333333333259</v>
      </c>
      <c r="BN165" s="3">
        <f t="shared" si="32"/>
        <v>0.5555555555555548</v>
      </c>
      <c r="BO165" s="3">
        <f t="shared" ref="BO165:CN165" si="33">SUM(BN165+5/1440)</f>
        <v>0.55902777777777701</v>
      </c>
      <c r="BP165" s="3">
        <f t="shared" si="33"/>
        <v>0.56249999999999922</v>
      </c>
      <c r="BQ165" s="3">
        <f t="shared" si="33"/>
        <v>0.56597222222222143</v>
      </c>
      <c r="BR165" s="3">
        <f t="shared" si="33"/>
        <v>0.56944444444444364</v>
      </c>
      <c r="BS165" s="3">
        <f t="shared" si="33"/>
        <v>0.57291666666666585</v>
      </c>
      <c r="BT165" s="3">
        <f t="shared" si="33"/>
        <v>0.57638888888888806</v>
      </c>
      <c r="BU165" s="3">
        <f t="shared" si="33"/>
        <v>0.57986111111111027</v>
      </c>
      <c r="BV165" s="3">
        <f t="shared" si="33"/>
        <v>0.58333333333333248</v>
      </c>
      <c r="BW165" s="3">
        <f t="shared" si="33"/>
        <v>0.58680555555555469</v>
      </c>
      <c r="BX165" s="3">
        <f t="shared" si="33"/>
        <v>0.5902777777777769</v>
      </c>
      <c r="BY165" s="3">
        <f t="shared" si="33"/>
        <v>0.59374999999999911</v>
      </c>
      <c r="BZ165" s="3">
        <f t="shared" si="33"/>
        <v>0.59722222222222132</v>
      </c>
      <c r="CA165" s="3">
        <f t="shared" si="33"/>
        <v>0.60069444444444353</v>
      </c>
      <c r="CB165" s="3">
        <f t="shared" si="33"/>
        <v>0.60416666666666574</v>
      </c>
      <c r="CC165" s="3">
        <f t="shared" si="33"/>
        <v>0.60763888888888795</v>
      </c>
      <c r="CD165" s="3">
        <f t="shared" si="33"/>
        <v>0.61111111111111016</v>
      </c>
      <c r="CE165" s="3">
        <f t="shared" si="33"/>
        <v>0.61458333333333237</v>
      </c>
      <c r="CF165" s="3">
        <f t="shared" si="33"/>
        <v>0.61805555555555458</v>
      </c>
      <c r="CG165" s="3">
        <f t="shared" si="33"/>
        <v>0.62152777777777679</v>
      </c>
      <c r="CH165" s="3">
        <f t="shared" si="33"/>
        <v>0.624999999999999</v>
      </c>
      <c r="CI165" s="3">
        <f t="shared" si="33"/>
        <v>0.62847222222222121</v>
      </c>
      <c r="CJ165" s="3">
        <f t="shared" si="33"/>
        <v>0.63194444444444342</v>
      </c>
      <c r="CK165" s="3">
        <f t="shared" si="33"/>
        <v>0.63541666666666563</v>
      </c>
      <c r="CL165" s="3">
        <f t="shared" si="33"/>
        <v>0.63888888888888784</v>
      </c>
      <c r="CM165" s="3">
        <f t="shared" si="33"/>
        <v>0.64236111111111005</v>
      </c>
      <c r="CN165" s="3">
        <f t="shared" si="33"/>
        <v>0.64583333333333226</v>
      </c>
    </row>
    <row r="166" spans="1:92" ht="32" customHeight="1">
      <c r="A166" s="4" t="s">
        <v>186</v>
      </c>
      <c r="B166" s="52">
        <v>10</v>
      </c>
      <c r="C166" s="53"/>
      <c r="D166" s="54" t="s">
        <v>164</v>
      </c>
      <c r="E166" s="55"/>
      <c r="F166" s="55"/>
      <c r="G166" s="55"/>
      <c r="H166" s="55"/>
      <c r="I166" s="55"/>
      <c r="J166" s="55"/>
      <c r="K166" s="55"/>
      <c r="L166" s="56"/>
      <c r="M166" s="60" t="s">
        <v>187</v>
      </c>
      <c r="N166" s="60"/>
      <c r="O166" s="60"/>
      <c r="P166" s="60"/>
      <c r="Q166" s="60"/>
      <c r="R166" s="60"/>
      <c r="S166" s="60"/>
      <c r="T166" s="60"/>
      <c r="U166" s="60"/>
      <c r="V166" s="57">
        <v>15</v>
      </c>
      <c r="W166" s="58"/>
      <c r="X166" s="59"/>
      <c r="Y166" s="54" t="s">
        <v>310</v>
      </c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6"/>
      <c r="AQ166" s="54" t="s">
        <v>188</v>
      </c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6"/>
      <c r="BC166" s="60" t="s">
        <v>411</v>
      </c>
      <c r="BD166" s="60"/>
      <c r="BE166" s="60"/>
      <c r="BF166" s="60"/>
      <c r="BG166" s="60"/>
      <c r="BH166" s="60"/>
      <c r="BI166" s="60"/>
      <c r="BJ166" s="60"/>
      <c r="BK166" s="60"/>
      <c r="BL166" s="54" t="s">
        <v>172</v>
      </c>
      <c r="BM166" s="55"/>
      <c r="BN166" s="55"/>
      <c r="BO166" s="55"/>
      <c r="BP166" s="55"/>
      <c r="BQ166" s="55"/>
      <c r="BR166" s="55"/>
      <c r="BS166" s="55"/>
      <c r="BT166" s="55"/>
      <c r="BU166" s="55"/>
      <c r="BV166" s="55"/>
      <c r="BW166" s="55"/>
      <c r="BX166" s="55"/>
      <c r="BY166" s="55"/>
      <c r="BZ166" s="55"/>
      <c r="CA166" s="55"/>
      <c r="CB166" s="55"/>
      <c r="CC166" s="56"/>
      <c r="CD166" s="76"/>
      <c r="CE166" s="60" t="s">
        <v>374</v>
      </c>
      <c r="CF166" s="60"/>
      <c r="CG166" s="60"/>
      <c r="CH166" s="60"/>
      <c r="CI166" s="60"/>
      <c r="CJ166" s="60"/>
      <c r="CK166" s="60"/>
      <c r="CL166" s="60"/>
      <c r="CM166" s="60"/>
      <c r="CN166" s="2"/>
    </row>
    <row r="167" spans="1:92" ht="32" customHeight="1">
      <c r="A167" s="4" t="s">
        <v>413</v>
      </c>
      <c r="B167" s="52">
        <v>10</v>
      </c>
      <c r="C167" s="53"/>
      <c r="D167" s="54" t="s">
        <v>310</v>
      </c>
      <c r="E167" s="55"/>
      <c r="F167" s="55"/>
      <c r="G167" s="55"/>
      <c r="H167" s="55"/>
      <c r="I167" s="55"/>
      <c r="J167" s="55"/>
      <c r="K167" s="55"/>
      <c r="L167" s="56"/>
      <c r="M167" s="60" t="s">
        <v>411</v>
      </c>
      <c r="N167" s="60"/>
      <c r="O167" s="60"/>
      <c r="P167" s="60"/>
      <c r="Q167" s="60"/>
      <c r="R167" s="60"/>
      <c r="S167" s="60"/>
      <c r="T167" s="60"/>
      <c r="U167" s="60"/>
      <c r="V167" s="57">
        <v>15</v>
      </c>
      <c r="W167" s="58"/>
      <c r="X167" s="59"/>
      <c r="Y167" s="54" t="s">
        <v>164</v>
      </c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6"/>
      <c r="AQ167" s="54" t="s">
        <v>536</v>
      </c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6"/>
      <c r="BC167" s="60" t="s">
        <v>411</v>
      </c>
      <c r="BD167" s="60"/>
      <c r="BE167" s="60"/>
      <c r="BF167" s="60"/>
      <c r="BG167" s="60"/>
      <c r="BH167" s="60"/>
      <c r="BI167" s="60"/>
      <c r="BJ167" s="60"/>
      <c r="BK167" s="60"/>
      <c r="BL167" s="54" t="s">
        <v>179</v>
      </c>
      <c r="BM167" s="55"/>
      <c r="BN167" s="55"/>
      <c r="BO167" s="55"/>
      <c r="BP167" s="55"/>
      <c r="BQ167" s="55"/>
      <c r="BR167" s="55"/>
      <c r="BS167" s="55"/>
      <c r="BT167" s="55"/>
      <c r="BU167" s="55"/>
      <c r="BV167" s="55"/>
      <c r="BW167" s="55"/>
      <c r="BX167" s="55"/>
      <c r="BY167" s="55"/>
      <c r="BZ167" s="55"/>
      <c r="CA167" s="55"/>
      <c r="CB167" s="55"/>
      <c r="CC167" s="56"/>
      <c r="CD167" s="76"/>
      <c r="CE167" s="60" t="s">
        <v>374</v>
      </c>
      <c r="CF167" s="60"/>
      <c r="CG167" s="60"/>
      <c r="CH167" s="60"/>
      <c r="CI167" s="60"/>
      <c r="CJ167" s="60"/>
      <c r="CK167" s="60"/>
      <c r="CL167" s="60"/>
      <c r="CM167" s="60"/>
      <c r="CN167" s="2"/>
    </row>
    <row r="168" spans="1:92" ht="32" customHeight="1">
      <c r="A168" s="4" t="s">
        <v>414</v>
      </c>
      <c r="B168" s="52">
        <v>10</v>
      </c>
      <c r="C168" s="53"/>
      <c r="D168" s="54" t="s">
        <v>309</v>
      </c>
      <c r="E168" s="55"/>
      <c r="F168" s="55"/>
      <c r="G168" s="55"/>
      <c r="H168" s="55"/>
      <c r="I168" s="55"/>
      <c r="J168" s="55"/>
      <c r="K168" s="55"/>
      <c r="L168" s="56"/>
      <c r="M168" s="60" t="s">
        <v>411</v>
      </c>
      <c r="N168" s="60"/>
      <c r="O168" s="60"/>
      <c r="P168" s="60"/>
      <c r="Q168" s="60"/>
      <c r="R168" s="60"/>
      <c r="S168" s="60"/>
      <c r="T168" s="60"/>
      <c r="U168" s="60"/>
      <c r="V168" s="57">
        <v>15</v>
      </c>
      <c r="W168" s="58"/>
      <c r="X168" s="59"/>
      <c r="Y168" s="54" t="s">
        <v>165</v>
      </c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6"/>
      <c r="AQ168" s="54" t="s">
        <v>536</v>
      </c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6"/>
      <c r="BC168" s="60" t="s">
        <v>411</v>
      </c>
      <c r="BD168" s="60"/>
      <c r="BE168" s="60"/>
      <c r="BF168" s="60"/>
      <c r="BG168" s="60"/>
      <c r="BH168" s="60"/>
      <c r="BI168" s="60"/>
      <c r="BJ168" s="60"/>
      <c r="BK168" s="60"/>
      <c r="BL168" s="54" t="s">
        <v>180</v>
      </c>
      <c r="BM168" s="55"/>
      <c r="BN168" s="55"/>
      <c r="BO168" s="55"/>
      <c r="BP168" s="55"/>
      <c r="BQ168" s="55"/>
      <c r="BR168" s="55"/>
      <c r="BS168" s="55"/>
      <c r="BT168" s="55"/>
      <c r="BU168" s="55"/>
      <c r="BV168" s="55"/>
      <c r="BW168" s="55"/>
      <c r="BX168" s="55"/>
      <c r="BY168" s="55"/>
      <c r="BZ168" s="55"/>
      <c r="CA168" s="55"/>
      <c r="CB168" s="55"/>
      <c r="CC168" s="56"/>
      <c r="CD168" s="76"/>
      <c r="CE168" s="60" t="s">
        <v>374</v>
      </c>
      <c r="CF168" s="60"/>
      <c r="CG168" s="60"/>
      <c r="CH168" s="60"/>
      <c r="CI168" s="60"/>
      <c r="CJ168" s="60"/>
      <c r="CK168" s="60"/>
      <c r="CL168" s="60"/>
      <c r="CM168" s="60"/>
      <c r="CN168" s="2"/>
    </row>
    <row r="169" spans="1:92" ht="32" customHeight="1">
      <c r="A169" s="4" t="s">
        <v>419</v>
      </c>
      <c r="B169" s="52">
        <v>10</v>
      </c>
      <c r="C169" s="53"/>
      <c r="D169" s="54" t="s">
        <v>165</v>
      </c>
      <c r="E169" s="55"/>
      <c r="F169" s="55"/>
      <c r="G169" s="55"/>
      <c r="H169" s="55"/>
      <c r="I169" s="55"/>
      <c r="J169" s="55"/>
      <c r="K169" s="55"/>
      <c r="L169" s="56"/>
      <c r="M169" s="60" t="s">
        <v>411</v>
      </c>
      <c r="N169" s="60"/>
      <c r="O169" s="60"/>
      <c r="P169" s="60"/>
      <c r="Q169" s="60"/>
      <c r="R169" s="60"/>
      <c r="S169" s="60"/>
      <c r="T169" s="60"/>
      <c r="U169" s="60"/>
      <c r="V169" s="57">
        <v>15</v>
      </c>
      <c r="W169" s="58"/>
      <c r="X169" s="59"/>
      <c r="Y169" s="54" t="s">
        <v>309</v>
      </c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6"/>
      <c r="AQ169" s="54" t="s">
        <v>536</v>
      </c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6"/>
      <c r="BC169" s="60" t="s">
        <v>411</v>
      </c>
      <c r="BD169" s="60"/>
      <c r="BE169" s="60"/>
      <c r="BF169" s="60"/>
      <c r="BG169" s="60"/>
      <c r="BH169" s="60"/>
      <c r="BI169" s="60"/>
      <c r="BJ169" s="60"/>
      <c r="BK169" s="60"/>
      <c r="BL169" s="54" t="s">
        <v>171</v>
      </c>
      <c r="BM169" s="55"/>
      <c r="BN169" s="55"/>
      <c r="BO169" s="55"/>
      <c r="BP169" s="55"/>
      <c r="BQ169" s="55"/>
      <c r="BR169" s="55"/>
      <c r="BS169" s="55"/>
      <c r="BT169" s="55"/>
      <c r="BU169" s="55"/>
      <c r="BV169" s="55"/>
      <c r="BW169" s="55"/>
      <c r="BX169" s="55"/>
      <c r="BY169" s="55"/>
      <c r="BZ169" s="55"/>
      <c r="CA169" s="55"/>
      <c r="CB169" s="55"/>
      <c r="CC169" s="56"/>
      <c r="CD169" s="76"/>
      <c r="CE169" s="60" t="s">
        <v>374</v>
      </c>
      <c r="CF169" s="60"/>
      <c r="CG169" s="60"/>
      <c r="CH169" s="60"/>
      <c r="CI169" s="60"/>
      <c r="CJ169" s="60"/>
      <c r="CK169" s="60"/>
      <c r="CL169" s="60"/>
      <c r="CM169" s="60"/>
      <c r="CN169" s="2"/>
    </row>
    <row r="170" spans="1:92" ht="32" customHeight="1">
      <c r="A170" s="4" t="s">
        <v>456</v>
      </c>
      <c r="B170" s="52">
        <v>10</v>
      </c>
      <c r="C170" s="53"/>
      <c r="D170" s="60" t="s">
        <v>411</v>
      </c>
      <c r="E170" s="60"/>
      <c r="F170" s="60"/>
      <c r="G170" s="60"/>
      <c r="H170" s="60"/>
      <c r="I170" s="60"/>
      <c r="J170" s="60"/>
      <c r="K170" s="60"/>
      <c r="L170" s="60"/>
      <c r="M170" s="60" t="s">
        <v>411</v>
      </c>
      <c r="N170" s="60"/>
      <c r="O170" s="60"/>
      <c r="P170" s="60"/>
      <c r="Q170" s="60"/>
      <c r="R170" s="60"/>
      <c r="S170" s="60"/>
      <c r="T170" s="60"/>
      <c r="U170" s="60"/>
      <c r="V170" s="57">
        <v>15</v>
      </c>
      <c r="W170" s="58"/>
      <c r="X170" s="59"/>
      <c r="Y170" s="54" t="s">
        <v>170</v>
      </c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6"/>
      <c r="AQ170" s="54" t="s">
        <v>536</v>
      </c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6"/>
      <c r="BC170" s="60" t="s">
        <v>459</v>
      </c>
      <c r="BD170" s="60"/>
      <c r="BE170" s="60"/>
      <c r="BF170" s="60"/>
      <c r="BG170" s="60"/>
      <c r="BH170" s="60"/>
      <c r="BI170" s="60"/>
      <c r="BJ170" s="60"/>
      <c r="BK170" s="60"/>
      <c r="BL170" s="54" t="s">
        <v>311</v>
      </c>
      <c r="BM170" s="55"/>
      <c r="BN170" s="55"/>
      <c r="BO170" s="55"/>
      <c r="BP170" s="55"/>
      <c r="BQ170" s="55"/>
      <c r="BR170" s="55"/>
      <c r="BS170" s="55"/>
      <c r="BT170" s="55"/>
      <c r="BU170" s="55"/>
      <c r="BV170" s="55"/>
      <c r="BW170" s="55"/>
      <c r="BX170" s="55"/>
      <c r="BY170" s="55"/>
      <c r="BZ170" s="55"/>
      <c r="CA170" s="55"/>
      <c r="CB170" s="55"/>
      <c r="CC170" s="56"/>
      <c r="CD170" s="76"/>
      <c r="CE170" s="60" t="s">
        <v>460</v>
      </c>
      <c r="CF170" s="60"/>
      <c r="CG170" s="60"/>
      <c r="CH170" s="60"/>
      <c r="CI170" s="60"/>
      <c r="CJ170" s="60"/>
      <c r="CK170" s="60"/>
      <c r="CL170" s="60"/>
      <c r="CM170" s="60"/>
      <c r="CN170" s="2"/>
    </row>
    <row r="171" spans="1:92" ht="32" customHeight="1">
      <c r="A171" s="4" t="s">
        <v>461</v>
      </c>
      <c r="B171" s="52">
        <v>10</v>
      </c>
      <c r="C171" s="53"/>
      <c r="D171" s="60" t="s">
        <v>411</v>
      </c>
      <c r="E171" s="60"/>
      <c r="F171" s="60"/>
      <c r="G171" s="60"/>
      <c r="H171" s="60"/>
      <c r="I171" s="60"/>
      <c r="J171" s="60"/>
      <c r="K171" s="60"/>
      <c r="L171" s="60"/>
      <c r="M171" s="60" t="s">
        <v>411</v>
      </c>
      <c r="N171" s="60"/>
      <c r="O171" s="60"/>
      <c r="P171" s="60"/>
      <c r="Q171" s="60"/>
      <c r="R171" s="60"/>
      <c r="S171" s="60"/>
      <c r="T171" s="60"/>
      <c r="U171" s="60"/>
      <c r="V171" s="57">
        <v>15</v>
      </c>
      <c r="W171" s="58"/>
      <c r="X171" s="59"/>
      <c r="Y171" s="54" t="s">
        <v>183</v>
      </c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6"/>
      <c r="AQ171" s="54" t="s">
        <v>536</v>
      </c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6"/>
      <c r="BC171" s="60" t="s">
        <v>459</v>
      </c>
      <c r="BD171" s="60"/>
      <c r="BE171" s="60"/>
      <c r="BF171" s="60"/>
      <c r="BG171" s="60"/>
      <c r="BH171" s="60"/>
      <c r="BI171" s="60"/>
      <c r="BJ171" s="60"/>
      <c r="BK171" s="60"/>
      <c r="BL171" s="54" t="s">
        <v>168</v>
      </c>
      <c r="BM171" s="55"/>
      <c r="BN171" s="55"/>
      <c r="BO171" s="55"/>
      <c r="BP171" s="55"/>
      <c r="BQ171" s="55"/>
      <c r="BR171" s="55"/>
      <c r="BS171" s="55"/>
      <c r="BT171" s="55"/>
      <c r="BU171" s="55"/>
      <c r="BV171" s="55"/>
      <c r="BW171" s="55"/>
      <c r="BX171" s="55"/>
      <c r="BY171" s="55"/>
      <c r="BZ171" s="55"/>
      <c r="CA171" s="55"/>
      <c r="CB171" s="55"/>
      <c r="CC171" s="56"/>
      <c r="CD171" s="76"/>
      <c r="CE171" s="60" t="s">
        <v>460</v>
      </c>
      <c r="CF171" s="60"/>
      <c r="CG171" s="60"/>
      <c r="CH171" s="60"/>
      <c r="CI171" s="60"/>
      <c r="CJ171" s="60"/>
      <c r="CK171" s="60"/>
      <c r="CL171" s="60"/>
      <c r="CM171" s="60"/>
      <c r="CN171" s="2"/>
    </row>
    <row r="172" spans="1:92" ht="32" customHeight="1">
      <c r="A172" s="4" t="s">
        <v>464</v>
      </c>
      <c r="B172" s="52">
        <v>10</v>
      </c>
      <c r="C172" s="53"/>
      <c r="D172" s="60" t="s">
        <v>411</v>
      </c>
      <c r="E172" s="60"/>
      <c r="F172" s="60"/>
      <c r="G172" s="60"/>
      <c r="H172" s="60"/>
      <c r="I172" s="60"/>
      <c r="J172" s="60"/>
      <c r="K172" s="60"/>
      <c r="L172" s="60"/>
      <c r="M172" s="60" t="s">
        <v>411</v>
      </c>
      <c r="N172" s="60"/>
      <c r="O172" s="60"/>
      <c r="P172" s="60"/>
      <c r="Q172" s="60"/>
      <c r="R172" s="60"/>
      <c r="S172" s="60"/>
      <c r="T172" s="60"/>
      <c r="U172" s="60"/>
      <c r="V172" s="57">
        <v>15</v>
      </c>
      <c r="W172" s="58"/>
      <c r="X172" s="59"/>
      <c r="Y172" s="54" t="s">
        <v>178</v>
      </c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6"/>
      <c r="AQ172" s="54" t="s">
        <v>536</v>
      </c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6"/>
      <c r="BC172" s="60" t="s">
        <v>459</v>
      </c>
      <c r="BD172" s="60"/>
      <c r="BE172" s="60"/>
      <c r="BF172" s="60"/>
      <c r="BG172" s="60"/>
      <c r="BH172" s="60"/>
      <c r="BI172" s="60"/>
      <c r="BJ172" s="60"/>
      <c r="BK172" s="60"/>
      <c r="BL172" s="54" t="s">
        <v>166</v>
      </c>
      <c r="BM172" s="55"/>
      <c r="BN172" s="55"/>
      <c r="BO172" s="55"/>
      <c r="BP172" s="55"/>
      <c r="BQ172" s="55"/>
      <c r="BR172" s="55"/>
      <c r="BS172" s="55"/>
      <c r="BT172" s="55"/>
      <c r="BU172" s="55"/>
      <c r="BV172" s="55"/>
      <c r="BW172" s="55"/>
      <c r="BX172" s="55"/>
      <c r="BY172" s="55"/>
      <c r="BZ172" s="55"/>
      <c r="CA172" s="55"/>
      <c r="CB172" s="55"/>
      <c r="CC172" s="56"/>
      <c r="CD172" s="76"/>
      <c r="CE172" s="60" t="s">
        <v>460</v>
      </c>
      <c r="CF172" s="60"/>
      <c r="CG172" s="60"/>
      <c r="CH172" s="60"/>
      <c r="CI172" s="60"/>
      <c r="CJ172" s="60"/>
      <c r="CK172" s="60"/>
      <c r="CL172" s="60"/>
      <c r="CM172" s="60"/>
      <c r="CN172" s="2"/>
    </row>
    <row r="173" spans="1:92" ht="32" customHeight="1">
      <c r="A173" s="4" t="s">
        <v>348</v>
      </c>
      <c r="B173" s="52">
        <v>10</v>
      </c>
      <c r="C173" s="53"/>
      <c r="D173" s="60" t="s">
        <v>411</v>
      </c>
      <c r="E173" s="60"/>
      <c r="F173" s="60"/>
      <c r="G173" s="60"/>
      <c r="H173" s="60"/>
      <c r="I173" s="60"/>
      <c r="J173" s="60"/>
      <c r="K173" s="60"/>
      <c r="L173" s="60"/>
      <c r="M173" s="60" t="s">
        <v>411</v>
      </c>
      <c r="N173" s="60"/>
      <c r="O173" s="60"/>
      <c r="P173" s="60"/>
      <c r="Q173" s="60"/>
      <c r="R173" s="60"/>
      <c r="S173" s="60"/>
      <c r="T173" s="60"/>
      <c r="U173" s="60"/>
      <c r="V173" s="57">
        <v>15</v>
      </c>
      <c r="W173" s="58"/>
      <c r="X173" s="59"/>
      <c r="Y173" s="54" t="s">
        <v>174</v>
      </c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6"/>
      <c r="AQ173" s="54" t="s">
        <v>536</v>
      </c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6"/>
      <c r="BC173" s="60" t="s">
        <v>459</v>
      </c>
      <c r="BD173" s="60"/>
      <c r="BE173" s="60"/>
      <c r="BF173" s="60"/>
      <c r="BG173" s="60"/>
      <c r="BH173" s="60"/>
      <c r="BI173" s="60"/>
      <c r="BJ173" s="60"/>
      <c r="BK173" s="60"/>
      <c r="BL173" s="54" t="s">
        <v>313</v>
      </c>
      <c r="BM173" s="55"/>
      <c r="BN173" s="55"/>
      <c r="BO173" s="55"/>
      <c r="BP173" s="55"/>
      <c r="BQ173" s="55"/>
      <c r="BR173" s="55"/>
      <c r="BS173" s="55"/>
      <c r="BT173" s="55"/>
      <c r="BU173" s="55"/>
      <c r="BV173" s="55"/>
      <c r="BW173" s="55"/>
      <c r="BX173" s="55"/>
      <c r="BY173" s="55"/>
      <c r="BZ173" s="55"/>
      <c r="CA173" s="55"/>
      <c r="CB173" s="55"/>
      <c r="CC173" s="56"/>
      <c r="CD173" s="76"/>
      <c r="CE173" s="60" t="s">
        <v>460</v>
      </c>
      <c r="CF173" s="60"/>
      <c r="CG173" s="60"/>
      <c r="CH173" s="60"/>
      <c r="CI173" s="60"/>
      <c r="CJ173" s="60"/>
      <c r="CK173" s="60"/>
      <c r="CL173" s="60"/>
      <c r="CM173" s="60"/>
      <c r="CN173" s="2"/>
    </row>
  </sheetData>
  <sheetCalcPr fullCalcOnLoad="1"/>
  <mergeCells count="1290">
    <mergeCell ref="CE172:CM172"/>
    <mergeCell ref="B173:C173"/>
    <mergeCell ref="D173:L173"/>
    <mergeCell ref="M173:U173"/>
    <mergeCell ref="V173:X173"/>
    <mergeCell ref="Y173:AP173"/>
    <mergeCell ref="AQ173:BB173"/>
    <mergeCell ref="BC173:BK173"/>
    <mergeCell ref="BL173:CC173"/>
    <mergeCell ref="CE173:CM173"/>
    <mergeCell ref="BL171:CC171"/>
    <mergeCell ref="CE171:CM171"/>
    <mergeCell ref="B172:C172"/>
    <mergeCell ref="D172:L172"/>
    <mergeCell ref="M172:U172"/>
    <mergeCell ref="V172:X172"/>
    <mergeCell ref="Y172:AP172"/>
    <mergeCell ref="AQ172:BB172"/>
    <mergeCell ref="BC172:BK172"/>
    <mergeCell ref="BL172:CC172"/>
    <mergeCell ref="BC170:BK170"/>
    <mergeCell ref="BL170:CC170"/>
    <mergeCell ref="CE170:CM170"/>
    <mergeCell ref="B171:C171"/>
    <mergeCell ref="D171:L171"/>
    <mergeCell ref="M171:U171"/>
    <mergeCell ref="V171:X171"/>
    <mergeCell ref="Y171:AP171"/>
    <mergeCell ref="AQ171:BB171"/>
    <mergeCell ref="BC171:BK171"/>
    <mergeCell ref="B170:C170"/>
    <mergeCell ref="D170:L170"/>
    <mergeCell ref="M170:U170"/>
    <mergeCell ref="V170:X170"/>
    <mergeCell ref="Y170:AP170"/>
    <mergeCell ref="AQ170:BB170"/>
    <mergeCell ref="CE168:CM168"/>
    <mergeCell ref="B169:C169"/>
    <mergeCell ref="D169:L169"/>
    <mergeCell ref="M169:U169"/>
    <mergeCell ref="V169:X169"/>
    <mergeCell ref="Y169:AP169"/>
    <mergeCell ref="AQ169:BB169"/>
    <mergeCell ref="BC169:BK169"/>
    <mergeCell ref="BL169:CC169"/>
    <mergeCell ref="CE169:CM169"/>
    <mergeCell ref="BL167:CC167"/>
    <mergeCell ref="CE167:CM167"/>
    <mergeCell ref="B168:C168"/>
    <mergeCell ref="D168:L168"/>
    <mergeCell ref="M168:U168"/>
    <mergeCell ref="V168:X168"/>
    <mergeCell ref="Y168:AP168"/>
    <mergeCell ref="AQ168:BB168"/>
    <mergeCell ref="BC168:BK168"/>
    <mergeCell ref="BL168:CC168"/>
    <mergeCell ref="BC166:BK166"/>
    <mergeCell ref="BL166:CC166"/>
    <mergeCell ref="CE166:CM166"/>
    <mergeCell ref="B167:C167"/>
    <mergeCell ref="D167:L167"/>
    <mergeCell ref="M167:U167"/>
    <mergeCell ref="V167:X167"/>
    <mergeCell ref="Y167:AP167"/>
    <mergeCell ref="AQ167:BB167"/>
    <mergeCell ref="BC167:BK167"/>
    <mergeCell ref="BC163:BK163"/>
    <mergeCell ref="BL163:CC163"/>
    <mergeCell ref="CE163:CM163"/>
    <mergeCell ref="A164:CN164"/>
    <mergeCell ref="B166:C166"/>
    <mergeCell ref="D166:L166"/>
    <mergeCell ref="M166:U166"/>
    <mergeCell ref="V166:X166"/>
    <mergeCell ref="Y166:AP166"/>
    <mergeCell ref="AQ166:BB166"/>
    <mergeCell ref="B163:C163"/>
    <mergeCell ref="D163:L163"/>
    <mergeCell ref="M163:U163"/>
    <mergeCell ref="V163:X163"/>
    <mergeCell ref="Y163:AP163"/>
    <mergeCell ref="AQ163:BB163"/>
    <mergeCell ref="CE161:CM161"/>
    <mergeCell ref="B162:C162"/>
    <mergeCell ref="D162:L162"/>
    <mergeCell ref="M162:U162"/>
    <mergeCell ref="V162:X162"/>
    <mergeCell ref="Y162:AP162"/>
    <mergeCell ref="AQ162:BB162"/>
    <mergeCell ref="BC162:BK162"/>
    <mergeCell ref="BL162:CC162"/>
    <mergeCell ref="CE162:CM162"/>
    <mergeCell ref="BL160:CC160"/>
    <mergeCell ref="CE160:CM160"/>
    <mergeCell ref="B161:C161"/>
    <mergeCell ref="D161:L161"/>
    <mergeCell ref="M161:U161"/>
    <mergeCell ref="V161:X161"/>
    <mergeCell ref="Y161:AP161"/>
    <mergeCell ref="AQ161:BB161"/>
    <mergeCell ref="BC161:BK161"/>
    <mergeCell ref="BL161:CC161"/>
    <mergeCell ref="BC159:BK159"/>
    <mergeCell ref="BL159:CC159"/>
    <mergeCell ref="CE159:CM159"/>
    <mergeCell ref="B160:C160"/>
    <mergeCell ref="D160:L160"/>
    <mergeCell ref="M160:U160"/>
    <mergeCell ref="V160:X160"/>
    <mergeCell ref="Y160:AP160"/>
    <mergeCell ref="AQ160:BB160"/>
    <mergeCell ref="BC160:BK160"/>
    <mergeCell ref="B159:C159"/>
    <mergeCell ref="D159:L159"/>
    <mergeCell ref="M159:U159"/>
    <mergeCell ref="V159:X159"/>
    <mergeCell ref="Y159:AP159"/>
    <mergeCell ref="AQ159:BB159"/>
    <mergeCell ref="CE157:CM157"/>
    <mergeCell ref="B158:C158"/>
    <mergeCell ref="D158:L158"/>
    <mergeCell ref="M158:U158"/>
    <mergeCell ref="V158:X158"/>
    <mergeCell ref="Y158:AP158"/>
    <mergeCell ref="AQ158:BB158"/>
    <mergeCell ref="BC158:BK158"/>
    <mergeCell ref="BL158:CC158"/>
    <mergeCell ref="CE158:CM158"/>
    <mergeCell ref="BL156:CC156"/>
    <mergeCell ref="CE156:CM156"/>
    <mergeCell ref="B157:C157"/>
    <mergeCell ref="D157:L157"/>
    <mergeCell ref="M157:U157"/>
    <mergeCell ref="V157:X157"/>
    <mergeCell ref="Y157:AP157"/>
    <mergeCell ref="AQ157:BB157"/>
    <mergeCell ref="BC157:BK157"/>
    <mergeCell ref="BL157:CC157"/>
    <mergeCell ref="BL153:CC153"/>
    <mergeCell ref="CE153:CM153"/>
    <mergeCell ref="A154:CN154"/>
    <mergeCell ref="B156:C156"/>
    <mergeCell ref="D156:L156"/>
    <mergeCell ref="M156:U156"/>
    <mergeCell ref="V156:X156"/>
    <mergeCell ref="Y156:AP156"/>
    <mergeCell ref="AQ156:BB156"/>
    <mergeCell ref="BC156:BK156"/>
    <mergeCell ref="BC152:BK152"/>
    <mergeCell ref="BL152:CC152"/>
    <mergeCell ref="CE152:CM152"/>
    <mergeCell ref="B153:C153"/>
    <mergeCell ref="D153:L153"/>
    <mergeCell ref="M153:U153"/>
    <mergeCell ref="V153:X153"/>
    <mergeCell ref="Y153:AP153"/>
    <mergeCell ref="AQ153:BB153"/>
    <mergeCell ref="BC153:BK153"/>
    <mergeCell ref="B152:C152"/>
    <mergeCell ref="D152:L152"/>
    <mergeCell ref="M152:U152"/>
    <mergeCell ref="V152:X152"/>
    <mergeCell ref="Y152:AP152"/>
    <mergeCell ref="AQ152:BB152"/>
    <mergeCell ref="CE150:CM150"/>
    <mergeCell ref="B151:C151"/>
    <mergeCell ref="D151:L151"/>
    <mergeCell ref="M151:U151"/>
    <mergeCell ref="V151:X151"/>
    <mergeCell ref="Y151:AP151"/>
    <mergeCell ref="AQ151:BB151"/>
    <mergeCell ref="BC151:BK151"/>
    <mergeCell ref="BL151:CC151"/>
    <mergeCell ref="CE151:CM151"/>
    <mergeCell ref="BL149:CC149"/>
    <mergeCell ref="CE149:CM149"/>
    <mergeCell ref="B150:C150"/>
    <mergeCell ref="D150:L150"/>
    <mergeCell ref="M150:U150"/>
    <mergeCell ref="V150:X150"/>
    <mergeCell ref="Y150:AP150"/>
    <mergeCell ref="AQ150:BB150"/>
    <mergeCell ref="BC150:BK150"/>
    <mergeCell ref="BL150:CC150"/>
    <mergeCell ref="BC148:BK148"/>
    <mergeCell ref="BL148:CC148"/>
    <mergeCell ref="CE148:CM148"/>
    <mergeCell ref="B149:C149"/>
    <mergeCell ref="D149:L149"/>
    <mergeCell ref="M149:U149"/>
    <mergeCell ref="V149:X149"/>
    <mergeCell ref="Y149:AP149"/>
    <mergeCell ref="AQ149:BB149"/>
    <mergeCell ref="BC149:BK149"/>
    <mergeCell ref="B148:C148"/>
    <mergeCell ref="D148:L148"/>
    <mergeCell ref="M148:U148"/>
    <mergeCell ref="V148:X148"/>
    <mergeCell ref="Y148:AP148"/>
    <mergeCell ref="AQ148:BB148"/>
    <mergeCell ref="CE146:CM146"/>
    <mergeCell ref="B147:C147"/>
    <mergeCell ref="D147:L147"/>
    <mergeCell ref="M147:U147"/>
    <mergeCell ref="V147:X147"/>
    <mergeCell ref="Y147:AP147"/>
    <mergeCell ref="AQ147:BB147"/>
    <mergeCell ref="BC147:BK147"/>
    <mergeCell ref="BL147:CC147"/>
    <mergeCell ref="CE147:CM147"/>
    <mergeCell ref="CE143:CM143"/>
    <mergeCell ref="A144:CN144"/>
    <mergeCell ref="B146:C146"/>
    <mergeCell ref="D146:L146"/>
    <mergeCell ref="M146:U146"/>
    <mergeCell ref="V146:X146"/>
    <mergeCell ref="Y146:AP146"/>
    <mergeCell ref="AQ146:BB146"/>
    <mergeCell ref="BC146:BK146"/>
    <mergeCell ref="BL146:CC146"/>
    <mergeCell ref="BL142:CC142"/>
    <mergeCell ref="CE142:CM142"/>
    <mergeCell ref="B143:C143"/>
    <mergeCell ref="D143:L143"/>
    <mergeCell ref="M143:U143"/>
    <mergeCell ref="V143:X143"/>
    <mergeCell ref="Y143:AP143"/>
    <mergeCell ref="AQ143:BB143"/>
    <mergeCell ref="BC143:BK143"/>
    <mergeCell ref="BL143:CC143"/>
    <mergeCell ref="BC141:BK141"/>
    <mergeCell ref="BL141:CC141"/>
    <mergeCell ref="CE141:CM141"/>
    <mergeCell ref="B142:C142"/>
    <mergeCell ref="D142:L142"/>
    <mergeCell ref="M142:U142"/>
    <mergeCell ref="V142:X142"/>
    <mergeCell ref="Y142:AP142"/>
    <mergeCell ref="AQ142:BB142"/>
    <mergeCell ref="BC142:BK142"/>
    <mergeCell ref="B141:C141"/>
    <mergeCell ref="D141:L141"/>
    <mergeCell ref="M141:U141"/>
    <mergeCell ref="V141:X141"/>
    <mergeCell ref="Y141:AP141"/>
    <mergeCell ref="AQ141:BB141"/>
    <mergeCell ref="CE139:CM139"/>
    <mergeCell ref="B140:C140"/>
    <mergeCell ref="D140:L140"/>
    <mergeCell ref="M140:U140"/>
    <mergeCell ref="V140:X140"/>
    <mergeCell ref="Y140:AP140"/>
    <mergeCell ref="AQ140:BB140"/>
    <mergeCell ref="BC140:BK140"/>
    <mergeCell ref="BL140:CC140"/>
    <mergeCell ref="CE140:CM140"/>
    <mergeCell ref="BL138:CC138"/>
    <mergeCell ref="CE138:CM138"/>
    <mergeCell ref="B139:C139"/>
    <mergeCell ref="D139:L139"/>
    <mergeCell ref="M139:U139"/>
    <mergeCell ref="V139:X139"/>
    <mergeCell ref="Y139:AP139"/>
    <mergeCell ref="AQ139:BB139"/>
    <mergeCell ref="BC139:BK139"/>
    <mergeCell ref="BL139:CC139"/>
    <mergeCell ref="BC137:BK137"/>
    <mergeCell ref="BL137:CC137"/>
    <mergeCell ref="CE137:CM137"/>
    <mergeCell ref="B138:C138"/>
    <mergeCell ref="D138:L138"/>
    <mergeCell ref="M138:U138"/>
    <mergeCell ref="V138:X138"/>
    <mergeCell ref="Y138:AP138"/>
    <mergeCell ref="AQ138:BB138"/>
    <mergeCell ref="BC138:BK138"/>
    <mergeCell ref="B137:C137"/>
    <mergeCell ref="D137:L137"/>
    <mergeCell ref="M137:U137"/>
    <mergeCell ref="V137:X137"/>
    <mergeCell ref="Y137:AP137"/>
    <mergeCell ref="AQ137:BB137"/>
    <mergeCell ref="A134:CN134"/>
    <mergeCell ref="B136:C136"/>
    <mergeCell ref="D136:L136"/>
    <mergeCell ref="M136:U136"/>
    <mergeCell ref="V136:X136"/>
    <mergeCell ref="Y136:AP136"/>
    <mergeCell ref="AQ136:BB136"/>
    <mergeCell ref="BC136:BK136"/>
    <mergeCell ref="BL136:CC136"/>
    <mergeCell ref="CE136:CM136"/>
    <mergeCell ref="CE132:CM132"/>
    <mergeCell ref="B133:C133"/>
    <mergeCell ref="D133:U133"/>
    <mergeCell ref="V133:X133"/>
    <mergeCell ref="Y133:AG133"/>
    <mergeCell ref="AH133:AP133"/>
    <mergeCell ref="AQ133:BB133"/>
    <mergeCell ref="BC133:BK133"/>
    <mergeCell ref="BL133:CC133"/>
    <mergeCell ref="CE133:CM133"/>
    <mergeCell ref="BL131:CC131"/>
    <mergeCell ref="CE131:CM131"/>
    <mergeCell ref="B132:C132"/>
    <mergeCell ref="D132:U132"/>
    <mergeCell ref="V132:X132"/>
    <mergeCell ref="Y132:AG132"/>
    <mergeCell ref="AH132:AP132"/>
    <mergeCell ref="AQ132:BB132"/>
    <mergeCell ref="BC132:BK132"/>
    <mergeCell ref="BL132:CC132"/>
    <mergeCell ref="BC130:BK130"/>
    <mergeCell ref="BL130:CC130"/>
    <mergeCell ref="CE130:CM130"/>
    <mergeCell ref="B131:C131"/>
    <mergeCell ref="D131:U131"/>
    <mergeCell ref="V131:X131"/>
    <mergeCell ref="Y131:AG131"/>
    <mergeCell ref="AH131:AP131"/>
    <mergeCell ref="AQ131:BB131"/>
    <mergeCell ref="BC131:BK131"/>
    <mergeCell ref="B130:C130"/>
    <mergeCell ref="D130:U130"/>
    <mergeCell ref="V130:X130"/>
    <mergeCell ref="Y130:AG130"/>
    <mergeCell ref="AH130:AP130"/>
    <mergeCell ref="AQ130:BB130"/>
    <mergeCell ref="CE128:CM128"/>
    <mergeCell ref="B129:C129"/>
    <mergeCell ref="D129:U129"/>
    <mergeCell ref="V129:X129"/>
    <mergeCell ref="Y129:AG129"/>
    <mergeCell ref="AH129:AP129"/>
    <mergeCell ref="AQ129:BB129"/>
    <mergeCell ref="BC129:BK129"/>
    <mergeCell ref="BL129:CC129"/>
    <mergeCell ref="CE129:CM129"/>
    <mergeCell ref="BL127:CC127"/>
    <mergeCell ref="CE127:CM127"/>
    <mergeCell ref="B128:C128"/>
    <mergeCell ref="D128:U128"/>
    <mergeCell ref="V128:X128"/>
    <mergeCell ref="Y128:AG128"/>
    <mergeCell ref="AH128:AP128"/>
    <mergeCell ref="AQ128:BB128"/>
    <mergeCell ref="BC128:BK128"/>
    <mergeCell ref="BL128:CC128"/>
    <mergeCell ref="BC126:BK126"/>
    <mergeCell ref="BL126:CC126"/>
    <mergeCell ref="CE126:CM126"/>
    <mergeCell ref="B127:C127"/>
    <mergeCell ref="D127:U127"/>
    <mergeCell ref="V127:X127"/>
    <mergeCell ref="Y127:AG127"/>
    <mergeCell ref="AH127:AP127"/>
    <mergeCell ref="AQ127:BB127"/>
    <mergeCell ref="BC127:BK127"/>
    <mergeCell ref="BC123:BK123"/>
    <mergeCell ref="BL123:CC123"/>
    <mergeCell ref="CE123:CM123"/>
    <mergeCell ref="A124:CN124"/>
    <mergeCell ref="B126:C126"/>
    <mergeCell ref="D126:U126"/>
    <mergeCell ref="V126:X126"/>
    <mergeCell ref="Y126:AG126"/>
    <mergeCell ref="AH126:AP126"/>
    <mergeCell ref="AQ126:BB126"/>
    <mergeCell ref="B123:C123"/>
    <mergeCell ref="D123:U123"/>
    <mergeCell ref="V123:X123"/>
    <mergeCell ref="Y123:AG123"/>
    <mergeCell ref="AH123:AP123"/>
    <mergeCell ref="AQ123:BB123"/>
    <mergeCell ref="CE121:CM121"/>
    <mergeCell ref="B122:C122"/>
    <mergeCell ref="D122:U122"/>
    <mergeCell ref="V122:X122"/>
    <mergeCell ref="Y122:AG122"/>
    <mergeCell ref="AH122:AP122"/>
    <mergeCell ref="AQ122:BB122"/>
    <mergeCell ref="BC122:BK122"/>
    <mergeCell ref="BL122:CC122"/>
    <mergeCell ref="CE122:CM122"/>
    <mergeCell ref="BL120:CC120"/>
    <mergeCell ref="CE120:CM120"/>
    <mergeCell ref="B121:C121"/>
    <mergeCell ref="D121:U121"/>
    <mergeCell ref="V121:X121"/>
    <mergeCell ref="Y121:AG121"/>
    <mergeCell ref="AH121:AP121"/>
    <mergeCell ref="AQ121:BB121"/>
    <mergeCell ref="BC121:BK121"/>
    <mergeCell ref="BL121:CC121"/>
    <mergeCell ref="BC119:BK119"/>
    <mergeCell ref="BL119:CC119"/>
    <mergeCell ref="CE119:CM119"/>
    <mergeCell ref="B120:C120"/>
    <mergeCell ref="D120:U120"/>
    <mergeCell ref="V120:X120"/>
    <mergeCell ref="Y120:AG120"/>
    <mergeCell ref="AH120:AP120"/>
    <mergeCell ref="AQ120:BB120"/>
    <mergeCell ref="BC120:BK120"/>
    <mergeCell ref="B119:C119"/>
    <mergeCell ref="D119:U119"/>
    <mergeCell ref="V119:X119"/>
    <mergeCell ref="Y119:AG119"/>
    <mergeCell ref="AH119:AP119"/>
    <mergeCell ref="AQ119:BB119"/>
    <mergeCell ref="CE117:CM117"/>
    <mergeCell ref="B118:C118"/>
    <mergeCell ref="D118:U118"/>
    <mergeCell ref="V118:X118"/>
    <mergeCell ref="Y118:AG118"/>
    <mergeCell ref="AH118:AP118"/>
    <mergeCell ref="AQ118:BB118"/>
    <mergeCell ref="BC118:BK118"/>
    <mergeCell ref="BL118:CC118"/>
    <mergeCell ref="CE118:CM118"/>
    <mergeCell ref="BL116:CC116"/>
    <mergeCell ref="CE116:CM116"/>
    <mergeCell ref="B117:C117"/>
    <mergeCell ref="D117:U117"/>
    <mergeCell ref="V117:X117"/>
    <mergeCell ref="Y117:AG117"/>
    <mergeCell ref="AH117:AP117"/>
    <mergeCell ref="AQ117:BB117"/>
    <mergeCell ref="BC117:BK117"/>
    <mergeCell ref="BL117:CC117"/>
    <mergeCell ref="BL113:CC113"/>
    <mergeCell ref="CE113:CM113"/>
    <mergeCell ref="A114:CN114"/>
    <mergeCell ref="B116:C116"/>
    <mergeCell ref="D116:U116"/>
    <mergeCell ref="V116:X116"/>
    <mergeCell ref="Y116:AG116"/>
    <mergeCell ref="AH116:AP116"/>
    <mergeCell ref="AQ116:BB116"/>
    <mergeCell ref="BC116:BK116"/>
    <mergeCell ref="BC112:BK112"/>
    <mergeCell ref="BL112:CC112"/>
    <mergeCell ref="CE112:CM112"/>
    <mergeCell ref="B113:C113"/>
    <mergeCell ref="D113:U113"/>
    <mergeCell ref="V113:X113"/>
    <mergeCell ref="Y113:AG113"/>
    <mergeCell ref="AH113:AP113"/>
    <mergeCell ref="AQ113:BB113"/>
    <mergeCell ref="BC113:BK113"/>
    <mergeCell ref="B112:C112"/>
    <mergeCell ref="D112:U112"/>
    <mergeCell ref="V112:X112"/>
    <mergeCell ref="Y112:AG112"/>
    <mergeCell ref="AH112:AP112"/>
    <mergeCell ref="AQ112:BB112"/>
    <mergeCell ref="CE110:CM110"/>
    <mergeCell ref="B111:C111"/>
    <mergeCell ref="D111:U111"/>
    <mergeCell ref="V111:X111"/>
    <mergeCell ref="Y111:AG111"/>
    <mergeCell ref="AH111:AP111"/>
    <mergeCell ref="AQ111:BB111"/>
    <mergeCell ref="BC111:BK111"/>
    <mergeCell ref="BL111:CC111"/>
    <mergeCell ref="CE111:CM111"/>
    <mergeCell ref="BL109:CC109"/>
    <mergeCell ref="CE109:CM109"/>
    <mergeCell ref="B110:C110"/>
    <mergeCell ref="D110:U110"/>
    <mergeCell ref="V110:X110"/>
    <mergeCell ref="Y110:AG110"/>
    <mergeCell ref="AH110:AP110"/>
    <mergeCell ref="AQ110:BB110"/>
    <mergeCell ref="BC110:BK110"/>
    <mergeCell ref="BL110:CC110"/>
    <mergeCell ref="BC108:BK108"/>
    <mergeCell ref="BL108:CC108"/>
    <mergeCell ref="CE108:CM108"/>
    <mergeCell ref="B109:C109"/>
    <mergeCell ref="D109:U109"/>
    <mergeCell ref="V109:X109"/>
    <mergeCell ref="Y109:AG109"/>
    <mergeCell ref="AH109:AP109"/>
    <mergeCell ref="AQ109:BB109"/>
    <mergeCell ref="BC109:BK109"/>
    <mergeCell ref="B108:C108"/>
    <mergeCell ref="D108:U108"/>
    <mergeCell ref="V108:X108"/>
    <mergeCell ref="Y108:AG108"/>
    <mergeCell ref="AH108:AP108"/>
    <mergeCell ref="AQ108:BB108"/>
    <mergeCell ref="CE106:CM106"/>
    <mergeCell ref="B107:C107"/>
    <mergeCell ref="D107:U107"/>
    <mergeCell ref="V107:X107"/>
    <mergeCell ref="Y107:AG107"/>
    <mergeCell ref="AH107:AP107"/>
    <mergeCell ref="AQ107:BB107"/>
    <mergeCell ref="BC107:BK107"/>
    <mergeCell ref="BL107:CC107"/>
    <mergeCell ref="CE107:CM107"/>
    <mergeCell ref="CE103:CM103"/>
    <mergeCell ref="A104:CN104"/>
    <mergeCell ref="B106:C106"/>
    <mergeCell ref="D106:U106"/>
    <mergeCell ref="V106:X106"/>
    <mergeCell ref="Y106:AG106"/>
    <mergeCell ref="AH106:AP106"/>
    <mergeCell ref="AQ106:BB106"/>
    <mergeCell ref="BC106:BK106"/>
    <mergeCell ref="BL106:CC106"/>
    <mergeCell ref="BL102:CC102"/>
    <mergeCell ref="CE102:CM102"/>
    <mergeCell ref="B103:C103"/>
    <mergeCell ref="D103:U103"/>
    <mergeCell ref="V103:X103"/>
    <mergeCell ref="Y103:AG103"/>
    <mergeCell ref="AH103:AP103"/>
    <mergeCell ref="AQ103:BB103"/>
    <mergeCell ref="BC103:BK103"/>
    <mergeCell ref="BL103:CC103"/>
    <mergeCell ref="BC101:BK101"/>
    <mergeCell ref="BL101:CC101"/>
    <mergeCell ref="CE101:CM101"/>
    <mergeCell ref="B102:C102"/>
    <mergeCell ref="D102:U102"/>
    <mergeCell ref="V102:X102"/>
    <mergeCell ref="Y102:AG102"/>
    <mergeCell ref="AH102:AP102"/>
    <mergeCell ref="AQ102:BB102"/>
    <mergeCell ref="BC102:BK102"/>
    <mergeCell ref="B101:C101"/>
    <mergeCell ref="D101:U101"/>
    <mergeCell ref="V101:X101"/>
    <mergeCell ref="Y101:AG101"/>
    <mergeCell ref="AH101:AP101"/>
    <mergeCell ref="AQ101:BB101"/>
    <mergeCell ref="CE99:CM99"/>
    <mergeCell ref="B100:C100"/>
    <mergeCell ref="D100:U100"/>
    <mergeCell ref="V100:X100"/>
    <mergeCell ref="Y100:AG100"/>
    <mergeCell ref="AH100:AP100"/>
    <mergeCell ref="AQ100:BB100"/>
    <mergeCell ref="BC100:BK100"/>
    <mergeCell ref="BL100:CC100"/>
    <mergeCell ref="CE100:CM100"/>
    <mergeCell ref="BL98:CC98"/>
    <mergeCell ref="CE98:CM98"/>
    <mergeCell ref="B99:C99"/>
    <mergeCell ref="D99:U99"/>
    <mergeCell ref="V99:X99"/>
    <mergeCell ref="Y99:AG99"/>
    <mergeCell ref="AH99:AP99"/>
    <mergeCell ref="AQ99:BB99"/>
    <mergeCell ref="BC99:BK99"/>
    <mergeCell ref="BL99:CC99"/>
    <mergeCell ref="BC97:BK97"/>
    <mergeCell ref="BL97:CC97"/>
    <mergeCell ref="CE97:CM97"/>
    <mergeCell ref="B98:C98"/>
    <mergeCell ref="D98:U98"/>
    <mergeCell ref="V98:X98"/>
    <mergeCell ref="Y98:AG98"/>
    <mergeCell ref="AH98:AP98"/>
    <mergeCell ref="AQ98:BB98"/>
    <mergeCell ref="BC98:BK98"/>
    <mergeCell ref="B97:C97"/>
    <mergeCell ref="D97:U97"/>
    <mergeCell ref="V97:X97"/>
    <mergeCell ref="Y97:AG97"/>
    <mergeCell ref="AH97:AP97"/>
    <mergeCell ref="AQ97:BB97"/>
    <mergeCell ref="A94:CN94"/>
    <mergeCell ref="B96:C96"/>
    <mergeCell ref="D96:U96"/>
    <mergeCell ref="V96:X96"/>
    <mergeCell ref="Y96:AG96"/>
    <mergeCell ref="AH96:AP96"/>
    <mergeCell ref="AQ96:BB96"/>
    <mergeCell ref="BC96:BK96"/>
    <mergeCell ref="BL96:CC96"/>
    <mergeCell ref="CE96:CM96"/>
    <mergeCell ref="CE92:CM92"/>
    <mergeCell ref="B93:C93"/>
    <mergeCell ref="D93:U93"/>
    <mergeCell ref="V93:X93"/>
    <mergeCell ref="Y93:AP93"/>
    <mergeCell ref="AQ93:BB93"/>
    <mergeCell ref="BC93:BK93"/>
    <mergeCell ref="BL93:BT93"/>
    <mergeCell ref="BV93:CD93"/>
    <mergeCell ref="CE93:CM93"/>
    <mergeCell ref="BV91:CD91"/>
    <mergeCell ref="CE91:CM91"/>
    <mergeCell ref="B92:C92"/>
    <mergeCell ref="D92:U92"/>
    <mergeCell ref="V92:X92"/>
    <mergeCell ref="Y92:AP92"/>
    <mergeCell ref="AQ92:BB92"/>
    <mergeCell ref="BC92:BK92"/>
    <mergeCell ref="BL92:BT92"/>
    <mergeCell ref="BV92:CD92"/>
    <mergeCell ref="BL90:BT90"/>
    <mergeCell ref="BV90:CD90"/>
    <mergeCell ref="CE90:CM90"/>
    <mergeCell ref="B91:C91"/>
    <mergeCell ref="D91:U91"/>
    <mergeCell ref="V91:X91"/>
    <mergeCell ref="Y91:AP91"/>
    <mergeCell ref="AQ91:BB91"/>
    <mergeCell ref="BC91:BK91"/>
    <mergeCell ref="BL91:BT91"/>
    <mergeCell ref="B90:C90"/>
    <mergeCell ref="D90:U90"/>
    <mergeCell ref="V90:X90"/>
    <mergeCell ref="Y90:AP90"/>
    <mergeCell ref="AQ90:BB90"/>
    <mergeCell ref="BC90:BK90"/>
    <mergeCell ref="CE88:CM88"/>
    <mergeCell ref="B89:C89"/>
    <mergeCell ref="D89:U89"/>
    <mergeCell ref="V89:X89"/>
    <mergeCell ref="Y89:AP89"/>
    <mergeCell ref="AQ89:BB89"/>
    <mergeCell ref="BC89:BK89"/>
    <mergeCell ref="BL89:BT89"/>
    <mergeCell ref="BV89:CD89"/>
    <mergeCell ref="CE89:CM89"/>
    <mergeCell ref="BV87:CD87"/>
    <mergeCell ref="CE87:CM87"/>
    <mergeCell ref="B88:C88"/>
    <mergeCell ref="D88:U88"/>
    <mergeCell ref="V88:X88"/>
    <mergeCell ref="Y88:AP88"/>
    <mergeCell ref="AQ88:BB88"/>
    <mergeCell ref="BC88:BK88"/>
    <mergeCell ref="BL88:BT88"/>
    <mergeCell ref="BV88:CD88"/>
    <mergeCell ref="BL86:BT86"/>
    <mergeCell ref="BV86:CD86"/>
    <mergeCell ref="CE86:CM86"/>
    <mergeCell ref="B87:C87"/>
    <mergeCell ref="D87:U87"/>
    <mergeCell ref="V87:X87"/>
    <mergeCell ref="Y87:AP87"/>
    <mergeCell ref="AQ87:BB87"/>
    <mergeCell ref="BC87:BK87"/>
    <mergeCell ref="BL87:BT87"/>
    <mergeCell ref="BL83:BT83"/>
    <mergeCell ref="BV83:CD83"/>
    <mergeCell ref="CE83:CM83"/>
    <mergeCell ref="A84:CN84"/>
    <mergeCell ref="B86:C86"/>
    <mergeCell ref="D86:U86"/>
    <mergeCell ref="V86:X86"/>
    <mergeCell ref="Y86:AP86"/>
    <mergeCell ref="AQ86:BB86"/>
    <mergeCell ref="BC86:BK86"/>
    <mergeCell ref="B83:C83"/>
    <mergeCell ref="D83:U83"/>
    <mergeCell ref="V83:X83"/>
    <mergeCell ref="Y83:AP83"/>
    <mergeCell ref="AQ83:BB83"/>
    <mergeCell ref="BC83:BK83"/>
    <mergeCell ref="CE81:CM81"/>
    <mergeCell ref="B82:C82"/>
    <mergeCell ref="D82:U82"/>
    <mergeCell ref="V82:X82"/>
    <mergeCell ref="Y82:AP82"/>
    <mergeCell ref="AQ82:BB82"/>
    <mergeCell ref="BC82:BK82"/>
    <mergeCell ref="BL82:BT82"/>
    <mergeCell ref="BV82:CD82"/>
    <mergeCell ref="CE82:CM82"/>
    <mergeCell ref="BV80:CD80"/>
    <mergeCell ref="CE80:CM80"/>
    <mergeCell ref="B81:C81"/>
    <mergeCell ref="D81:U81"/>
    <mergeCell ref="V81:X81"/>
    <mergeCell ref="Y81:AP81"/>
    <mergeCell ref="AQ81:BB81"/>
    <mergeCell ref="BC81:BK81"/>
    <mergeCell ref="BL81:BT81"/>
    <mergeCell ref="BV81:CD81"/>
    <mergeCell ref="BL79:BT79"/>
    <mergeCell ref="BV79:CD79"/>
    <mergeCell ref="CE79:CM79"/>
    <mergeCell ref="B80:C80"/>
    <mergeCell ref="D80:U80"/>
    <mergeCell ref="V80:X80"/>
    <mergeCell ref="Y80:AP80"/>
    <mergeCell ref="AQ80:BB80"/>
    <mergeCell ref="BC80:BK80"/>
    <mergeCell ref="BL80:BT80"/>
    <mergeCell ref="B79:C79"/>
    <mergeCell ref="D79:U79"/>
    <mergeCell ref="V79:X79"/>
    <mergeCell ref="Y79:AP79"/>
    <mergeCell ref="AQ79:BB79"/>
    <mergeCell ref="BC79:BK79"/>
    <mergeCell ref="CE77:CM77"/>
    <mergeCell ref="B78:C78"/>
    <mergeCell ref="D78:U78"/>
    <mergeCell ref="V78:X78"/>
    <mergeCell ref="Y78:AP78"/>
    <mergeCell ref="AQ78:BB78"/>
    <mergeCell ref="BC78:BK78"/>
    <mergeCell ref="BL78:BT78"/>
    <mergeCell ref="BV78:CD78"/>
    <mergeCell ref="CE78:CM78"/>
    <mergeCell ref="BV76:CD76"/>
    <mergeCell ref="CE76:CM76"/>
    <mergeCell ref="B77:C77"/>
    <mergeCell ref="D77:U77"/>
    <mergeCell ref="V77:X77"/>
    <mergeCell ref="Y77:AP77"/>
    <mergeCell ref="AQ77:BB77"/>
    <mergeCell ref="BC77:BK77"/>
    <mergeCell ref="BL77:BT77"/>
    <mergeCell ref="BV77:CD77"/>
    <mergeCell ref="BV73:CD73"/>
    <mergeCell ref="CE73:CM73"/>
    <mergeCell ref="A74:CN74"/>
    <mergeCell ref="B76:C76"/>
    <mergeCell ref="D76:U76"/>
    <mergeCell ref="V76:X76"/>
    <mergeCell ref="Y76:AP76"/>
    <mergeCell ref="AQ76:BB76"/>
    <mergeCell ref="BC76:BK76"/>
    <mergeCell ref="BL76:BT76"/>
    <mergeCell ref="BL72:BT72"/>
    <mergeCell ref="BV72:CD72"/>
    <mergeCell ref="CE72:CM72"/>
    <mergeCell ref="B73:C73"/>
    <mergeCell ref="D73:U73"/>
    <mergeCell ref="V73:X73"/>
    <mergeCell ref="Y73:AP73"/>
    <mergeCell ref="AQ73:BB73"/>
    <mergeCell ref="BC73:BK73"/>
    <mergeCell ref="BL73:BT73"/>
    <mergeCell ref="B72:C72"/>
    <mergeCell ref="D72:U72"/>
    <mergeCell ref="V72:X72"/>
    <mergeCell ref="Y72:AP72"/>
    <mergeCell ref="AQ72:BB72"/>
    <mergeCell ref="BC72:BK72"/>
    <mergeCell ref="CE70:CM70"/>
    <mergeCell ref="B71:C71"/>
    <mergeCell ref="D71:U71"/>
    <mergeCell ref="V71:X71"/>
    <mergeCell ref="Y71:AP71"/>
    <mergeCell ref="AQ71:BB71"/>
    <mergeCell ref="BC71:BK71"/>
    <mergeCell ref="BL71:BT71"/>
    <mergeCell ref="BV71:CD71"/>
    <mergeCell ref="CE71:CM71"/>
    <mergeCell ref="BV69:CD69"/>
    <mergeCell ref="CE69:CM69"/>
    <mergeCell ref="B70:C70"/>
    <mergeCell ref="D70:U70"/>
    <mergeCell ref="V70:X70"/>
    <mergeCell ref="Y70:AP70"/>
    <mergeCell ref="AQ70:BB70"/>
    <mergeCell ref="BC70:BK70"/>
    <mergeCell ref="BL70:BT70"/>
    <mergeCell ref="BV70:CD70"/>
    <mergeCell ref="BL68:BT68"/>
    <mergeCell ref="BV68:CD68"/>
    <mergeCell ref="CE68:CM68"/>
    <mergeCell ref="B69:C69"/>
    <mergeCell ref="D69:U69"/>
    <mergeCell ref="V69:X69"/>
    <mergeCell ref="Y69:AP69"/>
    <mergeCell ref="AQ69:BB69"/>
    <mergeCell ref="BC69:BK69"/>
    <mergeCell ref="BL69:BT69"/>
    <mergeCell ref="B68:C68"/>
    <mergeCell ref="D68:U68"/>
    <mergeCell ref="V68:X68"/>
    <mergeCell ref="Y68:AP68"/>
    <mergeCell ref="AQ68:BB68"/>
    <mergeCell ref="BC68:BK68"/>
    <mergeCell ref="CE66:CM66"/>
    <mergeCell ref="B67:C67"/>
    <mergeCell ref="D67:U67"/>
    <mergeCell ref="V67:X67"/>
    <mergeCell ref="Y67:AP67"/>
    <mergeCell ref="AQ67:BB67"/>
    <mergeCell ref="BC67:BK67"/>
    <mergeCell ref="BL67:BT67"/>
    <mergeCell ref="BV67:CD67"/>
    <mergeCell ref="CE67:CM67"/>
    <mergeCell ref="CE63:CM63"/>
    <mergeCell ref="A64:CN64"/>
    <mergeCell ref="B66:C66"/>
    <mergeCell ref="D66:U66"/>
    <mergeCell ref="V66:X66"/>
    <mergeCell ref="Y66:AP66"/>
    <mergeCell ref="AQ66:BB66"/>
    <mergeCell ref="BC66:BK66"/>
    <mergeCell ref="BL66:BT66"/>
    <mergeCell ref="BV66:CD66"/>
    <mergeCell ref="BV62:CD62"/>
    <mergeCell ref="CE62:CM62"/>
    <mergeCell ref="B63:C63"/>
    <mergeCell ref="D63:U63"/>
    <mergeCell ref="V63:X63"/>
    <mergeCell ref="Y63:AP63"/>
    <mergeCell ref="AQ63:BB63"/>
    <mergeCell ref="BC63:BK63"/>
    <mergeCell ref="BL63:BT63"/>
    <mergeCell ref="BV63:CD63"/>
    <mergeCell ref="BL61:BT61"/>
    <mergeCell ref="BV61:CD61"/>
    <mergeCell ref="CE61:CM61"/>
    <mergeCell ref="B62:C62"/>
    <mergeCell ref="D62:U62"/>
    <mergeCell ref="V62:X62"/>
    <mergeCell ref="Y62:AP62"/>
    <mergeCell ref="AQ62:BB62"/>
    <mergeCell ref="BC62:BK62"/>
    <mergeCell ref="BL62:BT62"/>
    <mergeCell ref="B61:C61"/>
    <mergeCell ref="D61:U61"/>
    <mergeCell ref="V61:X61"/>
    <mergeCell ref="Y61:AP61"/>
    <mergeCell ref="AQ61:BB61"/>
    <mergeCell ref="BC61:BK61"/>
    <mergeCell ref="CE59:CM59"/>
    <mergeCell ref="B60:C60"/>
    <mergeCell ref="D60:U60"/>
    <mergeCell ref="V60:X60"/>
    <mergeCell ref="Y60:AP60"/>
    <mergeCell ref="AQ60:BB60"/>
    <mergeCell ref="BC60:BK60"/>
    <mergeCell ref="BL60:BT60"/>
    <mergeCell ref="BV60:CD60"/>
    <mergeCell ref="CE60:CM60"/>
    <mergeCell ref="BV58:CD58"/>
    <mergeCell ref="CE58:CM58"/>
    <mergeCell ref="B59:C59"/>
    <mergeCell ref="D59:U59"/>
    <mergeCell ref="V59:X59"/>
    <mergeCell ref="Y59:AP59"/>
    <mergeCell ref="AQ59:BB59"/>
    <mergeCell ref="BC59:BK59"/>
    <mergeCell ref="BL59:BT59"/>
    <mergeCell ref="BV59:CD59"/>
    <mergeCell ref="BL57:BT57"/>
    <mergeCell ref="BV57:CD57"/>
    <mergeCell ref="CE57:CM57"/>
    <mergeCell ref="B58:C58"/>
    <mergeCell ref="D58:U58"/>
    <mergeCell ref="V58:X58"/>
    <mergeCell ref="Y58:AP58"/>
    <mergeCell ref="AQ58:BB58"/>
    <mergeCell ref="BC58:BK58"/>
    <mergeCell ref="BL58:BT58"/>
    <mergeCell ref="B57:C57"/>
    <mergeCell ref="D57:U57"/>
    <mergeCell ref="V57:X57"/>
    <mergeCell ref="Y57:AP57"/>
    <mergeCell ref="AQ57:BB57"/>
    <mergeCell ref="BC57:BK57"/>
    <mergeCell ref="A54:CN54"/>
    <mergeCell ref="B56:C56"/>
    <mergeCell ref="D56:U56"/>
    <mergeCell ref="V56:X56"/>
    <mergeCell ref="Y56:AP56"/>
    <mergeCell ref="AQ56:BB56"/>
    <mergeCell ref="BC56:BK56"/>
    <mergeCell ref="BL56:BT56"/>
    <mergeCell ref="BV56:CD56"/>
    <mergeCell ref="CE56:CM56"/>
    <mergeCell ref="CE52:CM52"/>
    <mergeCell ref="B53:C53"/>
    <mergeCell ref="D53:U53"/>
    <mergeCell ref="V53:X53"/>
    <mergeCell ref="Y53:AG53"/>
    <mergeCell ref="AH53:AP53"/>
    <mergeCell ref="AQ53:BB53"/>
    <mergeCell ref="BC53:BT53"/>
    <mergeCell ref="BV53:CD53"/>
    <mergeCell ref="CE53:CM53"/>
    <mergeCell ref="BV51:CD51"/>
    <mergeCell ref="CE51:CM51"/>
    <mergeCell ref="B52:C52"/>
    <mergeCell ref="D52:U52"/>
    <mergeCell ref="V52:X52"/>
    <mergeCell ref="Y52:AG52"/>
    <mergeCell ref="AH52:AP52"/>
    <mergeCell ref="AQ52:BB52"/>
    <mergeCell ref="BC52:BT52"/>
    <mergeCell ref="BV52:CD52"/>
    <mergeCell ref="BC50:BT50"/>
    <mergeCell ref="BV50:CD50"/>
    <mergeCell ref="CE50:CM50"/>
    <mergeCell ref="B51:C51"/>
    <mergeCell ref="D51:U51"/>
    <mergeCell ref="V51:X51"/>
    <mergeCell ref="Y51:AG51"/>
    <mergeCell ref="AH51:AP51"/>
    <mergeCell ref="AQ51:BB51"/>
    <mergeCell ref="BC51:BT51"/>
    <mergeCell ref="B50:C50"/>
    <mergeCell ref="D50:U50"/>
    <mergeCell ref="V50:X50"/>
    <mergeCell ref="Y50:AG50"/>
    <mergeCell ref="AH50:AP50"/>
    <mergeCell ref="AQ50:BB50"/>
    <mergeCell ref="CE48:CM48"/>
    <mergeCell ref="B49:C49"/>
    <mergeCell ref="D49:U49"/>
    <mergeCell ref="V49:X49"/>
    <mergeCell ref="Y49:AG49"/>
    <mergeCell ref="AH49:AP49"/>
    <mergeCell ref="AQ49:BB49"/>
    <mergeCell ref="BC49:BT49"/>
    <mergeCell ref="BV49:CD49"/>
    <mergeCell ref="CE49:CM49"/>
    <mergeCell ref="BV47:CD47"/>
    <mergeCell ref="CE47:CM47"/>
    <mergeCell ref="B48:C48"/>
    <mergeCell ref="D48:U48"/>
    <mergeCell ref="V48:X48"/>
    <mergeCell ref="Y48:AG48"/>
    <mergeCell ref="AH48:AP48"/>
    <mergeCell ref="AQ48:BB48"/>
    <mergeCell ref="BC48:BT48"/>
    <mergeCell ref="BV48:CD48"/>
    <mergeCell ref="BC46:BT46"/>
    <mergeCell ref="BV46:CD46"/>
    <mergeCell ref="CE46:CM46"/>
    <mergeCell ref="B47:C47"/>
    <mergeCell ref="D47:U47"/>
    <mergeCell ref="V47:X47"/>
    <mergeCell ref="Y47:AG47"/>
    <mergeCell ref="AH47:AP47"/>
    <mergeCell ref="AQ47:BB47"/>
    <mergeCell ref="BC47:BT47"/>
    <mergeCell ref="BC43:BT43"/>
    <mergeCell ref="BV43:CD43"/>
    <mergeCell ref="CE43:CM43"/>
    <mergeCell ref="A44:CN44"/>
    <mergeCell ref="B46:C46"/>
    <mergeCell ref="D46:U46"/>
    <mergeCell ref="V46:X46"/>
    <mergeCell ref="Y46:AG46"/>
    <mergeCell ref="AH46:AP46"/>
    <mergeCell ref="AQ46:BB46"/>
    <mergeCell ref="B43:C43"/>
    <mergeCell ref="D43:U43"/>
    <mergeCell ref="V43:X43"/>
    <mergeCell ref="Y43:AG43"/>
    <mergeCell ref="AH43:AP43"/>
    <mergeCell ref="AQ43:BB43"/>
    <mergeCell ref="CE41:CM41"/>
    <mergeCell ref="B42:C42"/>
    <mergeCell ref="D42:U42"/>
    <mergeCell ref="V42:X42"/>
    <mergeCell ref="Y42:AG42"/>
    <mergeCell ref="AH42:AP42"/>
    <mergeCell ref="AQ42:BB42"/>
    <mergeCell ref="BC42:BT42"/>
    <mergeCell ref="BV42:CD42"/>
    <mergeCell ref="CE42:CM42"/>
    <mergeCell ref="BV40:CD40"/>
    <mergeCell ref="CE40:CM40"/>
    <mergeCell ref="B41:C41"/>
    <mergeCell ref="D41:U41"/>
    <mergeCell ref="V41:X41"/>
    <mergeCell ref="Y41:AG41"/>
    <mergeCell ref="AH41:AP41"/>
    <mergeCell ref="AQ41:BB41"/>
    <mergeCell ref="BC41:BT41"/>
    <mergeCell ref="BV41:CD41"/>
    <mergeCell ref="BC39:BT39"/>
    <mergeCell ref="BV39:CD39"/>
    <mergeCell ref="CE39:CM39"/>
    <mergeCell ref="B40:C40"/>
    <mergeCell ref="D40:U40"/>
    <mergeCell ref="V40:X40"/>
    <mergeCell ref="Y40:AG40"/>
    <mergeCell ref="AH40:AP40"/>
    <mergeCell ref="AQ40:BB40"/>
    <mergeCell ref="BC40:BT40"/>
    <mergeCell ref="B39:C39"/>
    <mergeCell ref="D39:U39"/>
    <mergeCell ref="V39:X39"/>
    <mergeCell ref="Y39:AG39"/>
    <mergeCell ref="AH39:AP39"/>
    <mergeCell ref="AQ39:BB39"/>
    <mergeCell ref="CE37:CM37"/>
    <mergeCell ref="B38:C38"/>
    <mergeCell ref="D38:U38"/>
    <mergeCell ref="V38:X38"/>
    <mergeCell ref="Y38:AG38"/>
    <mergeCell ref="AH38:AP38"/>
    <mergeCell ref="AQ38:BB38"/>
    <mergeCell ref="BC38:BT38"/>
    <mergeCell ref="BV38:CD38"/>
    <mergeCell ref="CE38:CM38"/>
    <mergeCell ref="BV36:CD36"/>
    <mergeCell ref="CE36:CM36"/>
    <mergeCell ref="B37:C37"/>
    <mergeCell ref="D37:U37"/>
    <mergeCell ref="V37:X37"/>
    <mergeCell ref="Y37:AG37"/>
    <mergeCell ref="AH37:AP37"/>
    <mergeCell ref="AQ37:BB37"/>
    <mergeCell ref="BC37:BT37"/>
    <mergeCell ref="BV37:CD37"/>
    <mergeCell ref="BV33:CD33"/>
    <mergeCell ref="CE33:CM33"/>
    <mergeCell ref="A34:CN34"/>
    <mergeCell ref="B36:C36"/>
    <mergeCell ref="D36:U36"/>
    <mergeCell ref="V36:X36"/>
    <mergeCell ref="Y36:AG36"/>
    <mergeCell ref="AH36:AP36"/>
    <mergeCell ref="AQ36:BB36"/>
    <mergeCell ref="BC36:BT36"/>
    <mergeCell ref="BC32:BT32"/>
    <mergeCell ref="BV32:CD32"/>
    <mergeCell ref="CE32:CM32"/>
    <mergeCell ref="B33:C33"/>
    <mergeCell ref="D33:U33"/>
    <mergeCell ref="V33:X33"/>
    <mergeCell ref="Y33:AG33"/>
    <mergeCell ref="AH33:AP33"/>
    <mergeCell ref="AQ33:BB33"/>
    <mergeCell ref="BC33:BT33"/>
    <mergeCell ref="B32:C32"/>
    <mergeCell ref="D32:U32"/>
    <mergeCell ref="V32:X32"/>
    <mergeCell ref="Y32:AG32"/>
    <mergeCell ref="AH32:AP32"/>
    <mergeCell ref="AQ32:BB32"/>
    <mergeCell ref="CE30:CM30"/>
    <mergeCell ref="B31:C31"/>
    <mergeCell ref="D31:U31"/>
    <mergeCell ref="V31:X31"/>
    <mergeCell ref="Y31:AG31"/>
    <mergeCell ref="AH31:AP31"/>
    <mergeCell ref="AQ31:BB31"/>
    <mergeCell ref="BC31:BT31"/>
    <mergeCell ref="BV31:CD31"/>
    <mergeCell ref="CE31:CM31"/>
    <mergeCell ref="BV29:CD29"/>
    <mergeCell ref="CE29:CM29"/>
    <mergeCell ref="B30:C30"/>
    <mergeCell ref="D30:U30"/>
    <mergeCell ref="V30:X30"/>
    <mergeCell ref="Y30:AG30"/>
    <mergeCell ref="AH30:AP30"/>
    <mergeCell ref="AQ30:BB30"/>
    <mergeCell ref="BC30:BT30"/>
    <mergeCell ref="BV30:CD30"/>
    <mergeCell ref="BC28:BT28"/>
    <mergeCell ref="BV28:CD28"/>
    <mergeCell ref="CE28:CM28"/>
    <mergeCell ref="B29:C29"/>
    <mergeCell ref="D29:U29"/>
    <mergeCell ref="V29:X29"/>
    <mergeCell ref="Y29:AG29"/>
    <mergeCell ref="AH29:AP29"/>
    <mergeCell ref="AQ29:BB29"/>
    <mergeCell ref="BC29:BT29"/>
    <mergeCell ref="B28:C28"/>
    <mergeCell ref="D28:U28"/>
    <mergeCell ref="V28:X28"/>
    <mergeCell ref="Y28:AG28"/>
    <mergeCell ref="AH28:AP28"/>
    <mergeCell ref="AQ28:BB28"/>
    <mergeCell ref="CE26:CM26"/>
    <mergeCell ref="B27:C27"/>
    <mergeCell ref="D27:U27"/>
    <mergeCell ref="V27:X27"/>
    <mergeCell ref="Y27:AG27"/>
    <mergeCell ref="AH27:AP27"/>
    <mergeCell ref="AQ27:BB27"/>
    <mergeCell ref="BC27:BT27"/>
    <mergeCell ref="BV27:CD27"/>
    <mergeCell ref="CE27:CM27"/>
    <mergeCell ref="CE23:CM23"/>
    <mergeCell ref="A24:CN24"/>
    <mergeCell ref="B26:C26"/>
    <mergeCell ref="D26:U26"/>
    <mergeCell ref="V26:X26"/>
    <mergeCell ref="Y26:AG26"/>
    <mergeCell ref="AH26:AP26"/>
    <mergeCell ref="AQ26:BB26"/>
    <mergeCell ref="BC26:BT26"/>
    <mergeCell ref="BV26:CD26"/>
    <mergeCell ref="BV22:CD22"/>
    <mergeCell ref="CE22:CM22"/>
    <mergeCell ref="B23:C23"/>
    <mergeCell ref="D23:U23"/>
    <mergeCell ref="V23:X23"/>
    <mergeCell ref="Y23:AG23"/>
    <mergeCell ref="AH23:AP23"/>
    <mergeCell ref="AQ23:BB23"/>
    <mergeCell ref="BC23:BT23"/>
    <mergeCell ref="BV23:CD23"/>
    <mergeCell ref="BC21:BT21"/>
    <mergeCell ref="BV21:CD21"/>
    <mergeCell ref="CE21:CM21"/>
    <mergeCell ref="B22:C22"/>
    <mergeCell ref="D22:U22"/>
    <mergeCell ref="V22:X22"/>
    <mergeCell ref="Y22:AG22"/>
    <mergeCell ref="AH22:AP22"/>
    <mergeCell ref="AQ22:BB22"/>
    <mergeCell ref="BC22:BT22"/>
    <mergeCell ref="B21:C21"/>
    <mergeCell ref="D21:U21"/>
    <mergeCell ref="V21:X21"/>
    <mergeCell ref="Y21:AG21"/>
    <mergeCell ref="AH21:AP21"/>
    <mergeCell ref="AQ21:BB21"/>
    <mergeCell ref="CE19:CM19"/>
    <mergeCell ref="B20:C20"/>
    <mergeCell ref="D20:U20"/>
    <mergeCell ref="V20:X20"/>
    <mergeCell ref="Y20:AG20"/>
    <mergeCell ref="AH20:AP20"/>
    <mergeCell ref="AQ20:BB20"/>
    <mergeCell ref="BC20:BT20"/>
    <mergeCell ref="BV20:CD20"/>
    <mergeCell ref="CE20:CM20"/>
    <mergeCell ref="BV18:CD18"/>
    <mergeCell ref="CE18:CM18"/>
    <mergeCell ref="B19:C19"/>
    <mergeCell ref="D19:U19"/>
    <mergeCell ref="V19:X19"/>
    <mergeCell ref="Y19:AG19"/>
    <mergeCell ref="AH19:AP19"/>
    <mergeCell ref="AQ19:BB19"/>
    <mergeCell ref="BC19:BT19"/>
    <mergeCell ref="BV19:CD19"/>
    <mergeCell ref="BC17:BT17"/>
    <mergeCell ref="BV17:CD17"/>
    <mergeCell ref="CE17:CM17"/>
    <mergeCell ref="B18:C18"/>
    <mergeCell ref="D18:U18"/>
    <mergeCell ref="V18:X18"/>
    <mergeCell ref="Y18:AG18"/>
    <mergeCell ref="AH18:AP18"/>
    <mergeCell ref="AQ18:BB18"/>
    <mergeCell ref="BC18:BT18"/>
    <mergeCell ref="B17:C17"/>
    <mergeCell ref="D17:U17"/>
    <mergeCell ref="V17:X17"/>
    <mergeCell ref="Y17:AG17"/>
    <mergeCell ref="AH17:AP17"/>
    <mergeCell ref="AQ17:BB17"/>
    <mergeCell ref="A14:CN14"/>
    <mergeCell ref="B16:C16"/>
    <mergeCell ref="D16:U16"/>
    <mergeCell ref="V16:X16"/>
    <mergeCell ref="Y16:AG16"/>
    <mergeCell ref="AH16:AP16"/>
    <mergeCell ref="AQ16:BB16"/>
    <mergeCell ref="BC16:BT16"/>
    <mergeCell ref="BV16:CD16"/>
    <mergeCell ref="CE16:CM16"/>
    <mergeCell ref="AH13:AP13"/>
    <mergeCell ref="AQ13:BB13"/>
    <mergeCell ref="BC13:BK13"/>
    <mergeCell ref="BL13:BT13"/>
    <mergeCell ref="BV13:CD13"/>
    <mergeCell ref="CE13:CM13"/>
    <mergeCell ref="AQ12:BB12"/>
    <mergeCell ref="BC12:BK12"/>
    <mergeCell ref="BL12:BT12"/>
    <mergeCell ref="BV12:CD12"/>
    <mergeCell ref="CE12:CM12"/>
    <mergeCell ref="B13:C13"/>
    <mergeCell ref="D13:L13"/>
    <mergeCell ref="M13:U13"/>
    <mergeCell ref="V13:X13"/>
    <mergeCell ref="Y13:AG13"/>
    <mergeCell ref="B12:C12"/>
    <mergeCell ref="D12:L12"/>
    <mergeCell ref="M12:U12"/>
    <mergeCell ref="V12:X12"/>
    <mergeCell ref="Y12:AG12"/>
    <mergeCell ref="AH12:AP12"/>
    <mergeCell ref="AH11:AP11"/>
    <mergeCell ref="AQ11:BB11"/>
    <mergeCell ref="BC11:BK11"/>
    <mergeCell ref="BL11:BT11"/>
    <mergeCell ref="BV11:CD11"/>
    <mergeCell ref="CE11:CM11"/>
    <mergeCell ref="AQ10:BB10"/>
    <mergeCell ref="BC10:BK10"/>
    <mergeCell ref="BL10:BT10"/>
    <mergeCell ref="BV10:CD10"/>
    <mergeCell ref="CE10:CM10"/>
    <mergeCell ref="B11:C11"/>
    <mergeCell ref="D11:L11"/>
    <mergeCell ref="M11:U11"/>
    <mergeCell ref="V11:X11"/>
    <mergeCell ref="Y11:AG11"/>
    <mergeCell ref="B10:C10"/>
    <mergeCell ref="D10:L10"/>
    <mergeCell ref="M10:U10"/>
    <mergeCell ref="V10:X10"/>
    <mergeCell ref="Y10:AG10"/>
    <mergeCell ref="AH10:AP10"/>
    <mergeCell ref="AH9:AP9"/>
    <mergeCell ref="AQ9:BB9"/>
    <mergeCell ref="BC9:BK9"/>
    <mergeCell ref="BL9:BT9"/>
    <mergeCell ref="BV9:CD9"/>
    <mergeCell ref="CE9:CM9"/>
    <mergeCell ref="AQ8:BB8"/>
    <mergeCell ref="BC8:BK8"/>
    <mergeCell ref="BL8:BT8"/>
    <mergeCell ref="BV8:CD8"/>
    <mergeCell ref="CE8:CM8"/>
    <mergeCell ref="B9:C9"/>
    <mergeCell ref="D9:L9"/>
    <mergeCell ref="M9:U9"/>
    <mergeCell ref="V9:X9"/>
    <mergeCell ref="Y9:AG9"/>
    <mergeCell ref="B8:C8"/>
    <mergeCell ref="D8:L8"/>
    <mergeCell ref="M8:U8"/>
    <mergeCell ref="V8:X8"/>
    <mergeCell ref="Y8:AG8"/>
    <mergeCell ref="AH8:AP8"/>
    <mergeCell ref="AH7:AP7"/>
    <mergeCell ref="AQ7:BB7"/>
    <mergeCell ref="BC7:BK7"/>
    <mergeCell ref="BL7:BT7"/>
    <mergeCell ref="BV7:CD7"/>
    <mergeCell ref="CE7:CM7"/>
    <mergeCell ref="AQ6:BB6"/>
    <mergeCell ref="BC6:BK6"/>
    <mergeCell ref="BL6:BT6"/>
    <mergeCell ref="BV6:CD6"/>
    <mergeCell ref="CE6:CM6"/>
    <mergeCell ref="B7:C7"/>
    <mergeCell ref="D7:L7"/>
    <mergeCell ref="M7:U7"/>
    <mergeCell ref="V7:X7"/>
    <mergeCell ref="Y7:AG7"/>
    <mergeCell ref="BC5:BK5"/>
    <mergeCell ref="BL5:BT5"/>
    <mergeCell ref="BV5:CD5"/>
    <mergeCell ref="CE5:CM5"/>
    <mergeCell ref="B6:C6"/>
    <mergeCell ref="D6:L6"/>
    <mergeCell ref="M6:U6"/>
    <mergeCell ref="V6:X6"/>
    <mergeCell ref="Y6:AG6"/>
    <mergeCell ref="AH6:AP6"/>
    <mergeCell ref="BL4:BT4"/>
    <mergeCell ref="BV4:CD4"/>
    <mergeCell ref="CE4:CM4"/>
    <mergeCell ref="B5:C5"/>
    <mergeCell ref="D5:L5"/>
    <mergeCell ref="M5:U5"/>
    <mergeCell ref="V5:X5"/>
    <mergeCell ref="Y5:AG5"/>
    <mergeCell ref="AH5:AP5"/>
    <mergeCell ref="AQ5:BB5"/>
    <mergeCell ref="BV3:CD3"/>
    <mergeCell ref="CE3:CM3"/>
    <mergeCell ref="B4:C4"/>
    <mergeCell ref="D4:L4"/>
    <mergeCell ref="M4:U4"/>
    <mergeCell ref="V4:X4"/>
    <mergeCell ref="Y4:AG4"/>
    <mergeCell ref="AH4:AP4"/>
    <mergeCell ref="AQ4:BB4"/>
    <mergeCell ref="BC4:BK4"/>
    <mergeCell ref="A1:CN1"/>
    <mergeCell ref="B3:C3"/>
    <mergeCell ref="D3:L3"/>
    <mergeCell ref="M3:U3"/>
    <mergeCell ref="V3:X3"/>
    <mergeCell ref="Y3:AG3"/>
    <mergeCell ref="AH3:AP3"/>
    <mergeCell ref="AQ3:BB3"/>
    <mergeCell ref="BC3:BK3"/>
    <mergeCell ref="BL3:BT3"/>
  </mergeCells>
  <phoneticPr fontId="2" type="noConversion"/>
  <printOptions gridLines="1"/>
  <pageMargins left="0.75" right="0.75" top="0.68" bottom="0.63" header="0.28999999999999998" footer="0.32"/>
  <pageSetup scale="67" orientation="landscape" horizontalDpi="300" verticalDpi="300"/>
  <rowBreaks count="9" manualBreakCount="9">
    <brk id="13" max="16383" man="1"/>
    <brk id="33" max="16383" man="1"/>
    <brk id="53" max="16383" man="1"/>
    <brk id="73" max="16383" man="1"/>
    <brk id="93" max="16383" man="1"/>
    <brk id="113" max="16383" man="1"/>
    <brk id="133" max="16383" man="1"/>
    <brk id="153" max="16383" man="1"/>
    <brk id="173" max="16383" man="1"/>
  </rowBreaks>
  <colBreaks count="1" manualBreakCount="1">
    <brk id="92" max="1048575" man="1" pt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RowHeight="13"/>
  <sheetData/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Chappaqua MS</vt:lpstr>
      <vt:lpstr>Chappaqua MS Time Comparisons</vt:lpstr>
      <vt:lpstr>AIS 10-Block Master</vt:lpstr>
      <vt:lpstr>4-Block</vt:lpstr>
      <vt:lpstr>Time and a Half Master</vt:lpstr>
      <vt:lpstr>Sheet1</vt:lpstr>
    </vt:vector>
  </TitlesOfParts>
  <Company>School Scheduling Associates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Rettig</dc:creator>
  <cp:lastModifiedBy>Michael Rettig</cp:lastModifiedBy>
  <dcterms:created xsi:type="dcterms:W3CDTF">2012-09-22T21:42:58Z</dcterms:created>
  <dcterms:modified xsi:type="dcterms:W3CDTF">2012-09-23T15:58:11Z</dcterms:modified>
</cp:coreProperties>
</file>